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J 2025\PUBLICACIONES\COMPARTIDOS A MARICARMEN PARA CD DE ENVIO\"/>
    </mc:Choice>
  </mc:AlternateContent>
  <xr:revisionPtr revIDLastSave="0" documentId="13_ncr:1_{E6AAC326-8B7D-466F-8052-B8EBAEBED68A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ABRIL CON AJUSTE" sheetId="5" r:id="rId1"/>
    <sheet name="ABRIL ORDINARIO" sheetId="1" r:id="rId2"/>
    <sheet name="1ER AJUST. TRIM." sheetId="6" r:id="rId3"/>
    <sheet name="TOTAL PAGADO" sheetId="4" r:id="rId4"/>
  </sheets>
  <definedNames>
    <definedName name="_xlnm._FilterDatabase" localSheetId="1" hidden="1">'ABRIL ORDINARIO'!$A$3:$P$575</definedName>
    <definedName name="_xlnm._FilterDatabase" localSheetId="3" hidden="1">'TOTAL PAGADO'!$A$1:$E$573</definedName>
    <definedName name="_xlnm.Print_Titles" localSheetId="2">'1ER AJUST. TRIM.'!$1:$3</definedName>
    <definedName name="_xlnm.Print_Titles" localSheetId="0">'ABRIL CON AJUSTE'!$1:$3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4" i="5" l="1"/>
  <c r="G57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D574" i="5" l="1"/>
  <c r="C574" i="5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4" i="6"/>
  <c r="I574" i="1" l="1"/>
  <c r="I57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D130" i="4" l="1"/>
  <c r="D206" i="4"/>
  <c r="D237" i="4"/>
  <c r="D306" i="4"/>
  <c r="D370" i="4"/>
  <c r="D398" i="4"/>
  <c r="D462" i="4"/>
  <c r="D470" i="4"/>
  <c r="D534" i="4"/>
  <c r="D562" i="4"/>
  <c r="C574" i="6"/>
  <c r="D573" i="4"/>
  <c r="D572" i="4"/>
  <c r="D571" i="4"/>
  <c r="D570" i="4"/>
  <c r="D569" i="4"/>
  <c r="D568" i="4"/>
  <c r="D567" i="4"/>
  <c r="D566" i="4"/>
  <c r="D565" i="4"/>
  <c r="D564" i="4"/>
  <c r="D563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69" i="4"/>
  <c r="D468" i="4"/>
  <c r="D467" i="4"/>
  <c r="D466" i="4"/>
  <c r="D465" i="4"/>
  <c r="D464" i="4"/>
  <c r="D463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M574" i="5"/>
  <c r="L574" i="5"/>
  <c r="K574" i="5"/>
  <c r="J574" i="5"/>
  <c r="H574" i="5"/>
  <c r="E574" i="5"/>
  <c r="N4" i="5"/>
  <c r="N574" i="5" l="1"/>
  <c r="D574" i="4"/>
  <c r="D574" i="6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 l="1"/>
  <c r="D574" i="1" l="1"/>
  <c r="E574" i="1"/>
  <c r="F574" i="1"/>
  <c r="G574" i="1"/>
  <c r="H574" i="1"/>
  <c r="J574" i="1"/>
  <c r="K574" i="1"/>
  <c r="M574" i="1"/>
  <c r="C10" i="4" l="1"/>
  <c r="E10" i="4" s="1"/>
  <c r="N4" i="1"/>
  <c r="C4" i="4" l="1"/>
  <c r="E4" i="4" s="1"/>
  <c r="C5" i="4"/>
  <c r="E5" i="4" s="1"/>
  <c r="C573" i="4" l="1"/>
  <c r="E573" i="4" s="1"/>
  <c r="C561" i="4"/>
  <c r="E561" i="4" s="1"/>
  <c r="C549" i="4"/>
  <c r="E549" i="4" s="1"/>
  <c r="C537" i="4"/>
  <c r="E537" i="4" s="1"/>
  <c r="C525" i="4"/>
  <c r="E525" i="4" s="1"/>
  <c r="C513" i="4"/>
  <c r="E513" i="4" s="1"/>
  <c r="C501" i="4"/>
  <c r="E501" i="4" s="1"/>
  <c r="C489" i="4"/>
  <c r="E489" i="4" s="1"/>
  <c r="C477" i="4"/>
  <c r="E477" i="4" s="1"/>
  <c r="C465" i="4"/>
  <c r="E465" i="4" s="1"/>
  <c r="C453" i="4"/>
  <c r="E453" i="4" s="1"/>
  <c r="C445" i="4"/>
  <c r="E445" i="4" s="1"/>
  <c r="C433" i="4"/>
  <c r="E433" i="4" s="1"/>
  <c r="C421" i="4"/>
  <c r="E421" i="4" s="1"/>
  <c r="C409" i="4"/>
  <c r="E409" i="4" s="1"/>
  <c r="C397" i="4"/>
  <c r="E397" i="4" s="1"/>
  <c r="C385" i="4"/>
  <c r="E385" i="4" s="1"/>
  <c r="C373" i="4"/>
  <c r="E373" i="4" s="1"/>
  <c r="C361" i="4"/>
  <c r="E361" i="4" s="1"/>
  <c r="C349" i="4"/>
  <c r="E349" i="4" s="1"/>
  <c r="C337" i="4"/>
  <c r="E337" i="4" s="1"/>
  <c r="C325" i="4"/>
  <c r="E325" i="4" s="1"/>
  <c r="C313" i="4"/>
  <c r="E313" i="4" s="1"/>
  <c r="C293" i="4"/>
  <c r="E293" i="4" s="1"/>
  <c r="C273" i="4"/>
  <c r="E273" i="4" s="1"/>
  <c r="C265" i="4"/>
  <c r="E265" i="4" s="1"/>
  <c r="C253" i="4"/>
  <c r="E253" i="4" s="1"/>
  <c r="C241" i="4"/>
  <c r="E241" i="4" s="1"/>
  <c r="C233" i="4"/>
  <c r="E233" i="4" s="1"/>
  <c r="C229" i="4"/>
  <c r="E229" i="4" s="1"/>
  <c r="C217" i="4"/>
  <c r="E217" i="4" s="1"/>
  <c r="C205" i="4"/>
  <c r="E205" i="4" s="1"/>
  <c r="C193" i="4"/>
  <c r="E193" i="4" s="1"/>
  <c r="C181" i="4"/>
  <c r="E181" i="4" s="1"/>
  <c r="C169" i="4"/>
  <c r="E169" i="4" s="1"/>
  <c r="C157" i="4"/>
  <c r="E157" i="4" s="1"/>
  <c r="C145" i="4"/>
  <c r="E145" i="4" s="1"/>
  <c r="C133" i="4"/>
  <c r="E133" i="4" s="1"/>
  <c r="C113" i="4"/>
  <c r="E113" i="4" s="1"/>
  <c r="C101" i="4"/>
  <c r="E101" i="4" s="1"/>
  <c r="C89" i="4"/>
  <c r="E89" i="4" s="1"/>
  <c r="C77" i="4"/>
  <c r="E77" i="4" s="1"/>
  <c r="C65" i="4"/>
  <c r="E65" i="4" s="1"/>
  <c r="C53" i="4"/>
  <c r="E53" i="4" s="1"/>
  <c r="C41" i="4"/>
  <c r="E41" i="4" s="1"/>
  <c r="C29" i="4"/>
  <c r="E29" i="4" s="1"/>
  <c r="C17" i="4"/>
  <c r="E17" i="4" s="1"/>
  <c r="C568" i="4"/>
  <c r="E568" i="4" s="1"/>
  <c r="C552" i="4"/>
  <c r="E552" i="4" s="1"/>
  <c r="C540" i="4"/>
  <c r="E540" i="4" s="1"/>
  <c r="C520" i="4"/>
  <c r="E520" i="4" s="1"/>
  <c r="C508" i="4"/>
  <c r="E508" i="4" s="1"/>
  <c r="C496" i="4"/>
  <c r="E496" i="4" s="1"/>
  <c r="C480" i="4"/>
  <c r="E480" i="4" s="1"/>
  <c r="C468" i="4"/>
  <c r="E468" i="4" s="1"/>
  <c r="C452" i="4"/>
  <c r="E452" i="4" s="1"/>
  <c r="C436" i="4"/>
  <c r="E436" i="4" s="1"/>
  <c r="C420" i="4"/>
  <c r="E420" i="4" s="1"/>
  <c r="C404" i="4"/>
  <c r="E404" i="4" s="1"/>
  <c r="C388" i="4"/>
  <c r="E388" i="4" s="1"/>
  <c r="C376" i="4"/>
  <c r="E376" i="4" s="1"/>
  <c r="C364" i="4"/>
  <c r="E364" i="4" s="1"/>
  <c r="C352" i="4"/>
  <c r="E352" i="4" s="1"/>
  <c r="C348" i="4"/>
  <c r="E348" i="4" s="1"/>
  <c r="C340" i="4"/>
  <c r="E340" i="4" s="1"/>
  <c r="C332" i="4"/>
  <c r="E332" i="4" s="1"/>
  <c r="C328" i="4"/>
  <c r="E328" i="4" s="1"/>
  <c r="C324" i="4"/>
  <c r="E324" i="4" s="1"/>
  <c r="C320" i="4"/>
  <c r="E320" i="4" s="1"/>
  <c r="C316" i="4"/>
  <c r="E316" i="4" s="1"/>
  <c r="C312" i="4"/>
  <c r="E312" i="4" s="1"/>
  <c r="C308" i="4"/>
  <c r="E308" i="4" s="1"/>
  <c r="C304" i="4"/>
  <c r="E304" i="4" s="1"/>
  <c r="C300" i="4"/>
  <c r="E300" i="4" s="1"/>
  <c r="C296" i="4"/>
  <c r="E296" i="4" s="1"/>
  <c r="C292" i="4"/>
  <c r="E292" i="4" s="1"/>
  <c r="C288" i="4"/>
  <c r="E288" i="4" s="1"/>
  <c r="C284" i="4"/>
  <c r="E284" i="4" s="1"/>
  <c r="C280" i="4"/>
  <c r="E280" i="4" s="1"/>
  <c r="C276" i="4"/>
  <c r="E276" i="4" s="1"/>
  <c r="C272" i="4"/>
  <c r="E272" i="4" s="1"/>
  <c r="C268" i="4"/>
  <c r="E268" i="4" s="1"/>
  <c r="C264" i="4"/>
  <c r="E264" i="4" s="1"/>
  <c r="C260" i="4"/>
  <c r="E260" i="4" s="1"/>
  <c r="C256" i="4"/>
  <c r="E256" i="4" s="1"/>
  <c r="C252" i="4"/>
  <c r="E252" i="4" s="1"/>
  <c r="C248" i="4"/>
  <c r="E248" i="4" s="1"/>
  <c r="C244" i="4"/>
  <c r="E244" i="4" s="1"/>
  <c r="C240" i="4"/>
  <c r="E240" i="4" s="1"/>
  <c r="C236" i="4"/>
  <c r="E236" i="4" s="1"/>
  <c r="C232" i="4"/>
  <c r="E232" i="4" s="1"/>
  <c r="C228" i="4"/>
  <c r="E228" i="4" s="1"/>
  <c r="C224" i="4"/>
  <c r="E224" i="4" s="1"/>
  <c r="C220" i="4"/>
  <c r="E220" i="4" s="1"/>
  <c r="C216" i="4"/>
  <c r="E216" i="4" s="1"/>
  <c r="C212" i="4"/>
  <c r="E212" i="4" s="1"/>
  <c r="C208" i="4"/>
  <c r="E208" i="4" s="1"/>
  <c r="C204" i="4"/>
  <c r="E204" i="4" s="1"/>
  <c r="C200" i="4"/>
  <c r="E200" i="4" s="1"/>
  <c r="C196" i="4"/>
  <c r="E196" i="4" s="1"/>
  <c r="C192" i="4"/>
  <c r="E192" i="4" s="1"/>
  <c r="C188" i="4"/>
  <c r="E188" i="4" s="1"/>
  <c r="C184" i="4"/>
  <c r="E184" i="4" s="1"/>
  <c r="C180" i="4"/>
  <c r="E180" i="4" s="1"/>
  <c r="C176" i="4"/>
  <c r="E176" i="4" s="1"/>
  <c r="C172" i="4"/>
  <c r="E172" i="4" s="1"/>
  <c r="C168" i="4"/>
  <c r="E168" i="4" s="1"/>
  <c r="C164" i="4"/>
  <c r="E164" i="4" s="1"/>
  <c r="C160" i="4"/>
  <c r="E160" i="4" s="1"/>
  <c r="C156" i="4"/>
  <c r="E156" i="4" s="1"/>
  <c r="C152" i="4"/>
  <c r="E152" i="4" s="1"/>
  <c r="C148" i="4"/>
  <c r="E148" i="4" s="1"/>
  <c r="C144" i="4"/>
  <c r="E144" i="4" s="1"/>
  <c r="C140" i="4"/>
  <c r="E140" i="4" s="1"/>
  <c r="C136" i="4"/>
  <c r="E136" i="4" s="1"/>
  <c r="C132" i="4"/>
  <c r="E132" i="4" s="1"/>
  <c r="C128" i="4"/>
  <c r="E128" i="4" s="1"/>
  <c r="C124" i="4"/>
  <c r="E124" i="4" s="1"/>
  <c r="C120" i="4"/>
  <c r="E120" i="4" s="1"/>
  <c r="C116" i="4"/>
  <c r="E116" i="4" s="1"/>
  <c r="C112" i="4"/>
  <c r="E112" i="4" s="1"/>
  <c r="C108" i="4"/>
  <c r="E108" i="4" s="1"/>
  <c r="C104" i="4"/>
  <c r="E104" i="4" s="1"/>
  <c r="C100" i="4"/>
  <c r="E100" i="4" s="1"/>
  <c r="C96" i="4"/>
  <c r="E96" i="4" s="1"/>
  <c r="C92" i="4"/>
  <c r="E92" i="4" s="1"/>
  <c r="C88" i="4"/>
  <c r="E88" i="4" s="1"/>
  <c r="C84" i="4"/>
  <c r="E84" i="4" s="1"/>
  <c r="C80" i="4"/>
  <c r="E80" i="4" s="1"/>
  <c r="C76" i="4"/>
  <c r="E76" i="4" s="1"/>
  <c r="C72" i="4"/>
  <c r="E72" i="4" s="1"/>
  <c r="C68" i="4"/>
  <c r="E68" i="4" s="1"/>
  <c r="C64" i="4"/>
  <c r="E64" i="4" s="1"/>
  <c r="C60" i="4"/>
  <c r="E60" i="4" s="1"/>
  <c r="C56" i="4"/>
  <c r="E56" i="4" s="1"/>
  <c r="C52" i="4"/>
  <c r="E52" i="4" s="1"/>
  <c r="C48" i="4"/>
  <c r="E48" i="4" s="1"/>
  <c r="C44" i="4"/>
  <c r="E44" i="4" s="1"/>
  <c r="C40" i="4"/>
  <c r="E40" i="4" s="1"/>
  <c r="C36" i="4"/>
  <c r="E36" i="4" s="1"/>
  <c r="C32" i="4"/>
  <c r="E32" i="4" s="1"/>
  <c r="C28" i="4"/>
  <c r="E28" i="4" s="1"/>
  <c r="C24" i="4"/>
  <c r="E24" i="4" s="1"/>
  <c r="C20" i="4"/>
  <c r="E20" i="4" s="1"/>
  <c r="C16" i="4"/>
  <c r="E16" i="4" s="1"/>
  <c r="C12" i="4"/>
  <c r="E12" i="4" s="1"/>
  <c r="C7" i="4"/>
  <c r="E7" i="4" s="1"/>
  <c r="C569" i="4"/>
  <c r="E569" i="4" s="1"/>
  <c r="C557" i="4"/>
  <c r="E557" i="4" s="1"/>
  <c r="C545" i="4"/>
  <c r="E545" i="4" s="1"/>
  <c r="C533" i="4"/>
  <c r="E533" i="4" s="1"/>
  <c r="C521" i="4"/>
  <c r="E521" i="4" s="1"/>
  <c r="C517" i="4"/>
  <c r="E517" i="4" s="1"/>
  <c r="C505" i="4"/>
  <c r="E505" i="4" s="1"/>
  <c r="C493" i="4"/>
  <c r="E493" i="4" s="1"/>
  <c r="C481" i="4"/>
  <c r="E481" i="4" s="1"/>
  <c r="C473" i="4"/>
  <c r="E473" i="4" s="1"/>
  <c r="C461" i="4"/>
  <c r="E461" i="4" s="1"/>
  <c r="C449" i="4"/>
  <c r="E449" i="4" s="1"/>
  <c r="C437" i="4"/>
  <c r="E437" i="4" s="1"/>
  <c r="C425" i="4"/>
  <c r="E425" i="4" s="1"/>
  <c r="C413" i="4"/>
  <c r="E413" i="4" s="1"/>
  <c r="C401" i="4"/>
  <c r="E401" i="4" s="1"/>
  <c r="C389" i="4"/>
  <c r="E389" i="4" s="1"/>
  <c r="C377" i="4"/>
  <c r="E377" i="4" s="1"/>
  <c r="C365" i="4"/>
  <c r="E365" i="4" s="1"/>
  <c r="C353" i="4"/>
  <c r="E353" i="4" s="1"/>
  <c r="C341" i="4"/>
  <c r="E341" i="4" s="1"/>
  <c r="C329" i="4"/>
  <c r="E329" i="4" s="1"/>
  <c r="C317" i="4"/>
  <c r="E317" i="4" s="1"/>
  <c r="C305" i="4"/>
  <c r="E305" i="4" s="1"/>
  <c r="C289" i="4"/>
  <c r="E289" i="4" s="1"/>
  <c r="C281" i="4"/>
  <c r="E281" i="4" s="1"/>
  <c r="C261" i="4"/>
  <c r="E261" i="4" s="1"/>
  <c r="C249" i="4"/>
  <c r="E249" i="4" s="1"/>
  <c r="C237" i="4"/>
  <c r="E237" i="4" s="1"/>
  <c r="C225" i="4"/>
  <c r="E225" i="4" s="1"/>
  <c r="C213" i="4"/>
  <c r="E213" i="4" s="1"/>
  <c r="C201" i="4"/>
  <c r="E201" i="4" s="1"/>
  <c r="C189" i="4"/>
  <c r="E189" i="4" s="1"/>
  <c r="C177" i="4"/>
  <c r="E177" i="4" s="1"/>
  <c r="C165" i="4"/>
  <c r="E165" i="4" s="1"/>
  <c r="C153" i="4"/>
  <c r="E153" i="4" s="1"/>
  <c r="C141" i="4"/>
  <c r="E141" i="4" s="1"/>
  <c r="C129" i="4"/>
  <c r="E129" i="4" s="1"/>
  <c r="C121" i="4"/>
  <c r="E121" i="4" s="1"/>
  <c r="C109" i="4"/>
  <c r="E109" i="4" s="1"/>
  <c r="C97" i="4"/>
  <c r="E97" i="4" s="1"/>
  <c r="C85" i="4"/>
  <c r="E85" i="4" s="1"/>
  <c r="C73" i="4"/>
  <c r="E73" i="4" s="1"/>
  <c r="C61" i="4"/>
  <c r="E61" i="4" s="1"/>
  <c r="C49" i="4"/>
  <c r="E49" i="4" s="1"/>
  <c r="C33" i="4"/>
  <c r="E33" i="4" s="1"/>
  <c r="C21" i="4"/>
  <c r="E21" i="4" s="1"/>
  <c r="C13" i="4"/>
  <c r="E13" i="4" s="1"/>
  <c r="C572" i="4"/>
  <c r="E572" i="4" s="1"/>
  <c r="C560" i="4"/>
  <c r="E560" i="4" s="1"/>
  <c r="C544" i="4"/>
  <c r="E544" i="4" s="1"/>
  <c r="C532" i="4"/>
  <c r="E532" i="4" s="1"/>
  <c r="C528" i="4"/>
  <c r="E528" i="4" s="1"/>
  <c r="C516" i="4"/>
  <c r="E516" i="4" s="1"/>
  <c r="C504" i="4"/>
  <c r="E504" i="4" s="1"/>
  <c r="C492" i="4"/>
  <c r="E492" i="4" s="1"/>
  <c r="C484" i="4"/>
  <c r="E484" i="4" s="1"/>
  <c r="C472" i="4"/>
  <c r="E472" i="4" s="1"/>
  <c r="C460" i="4"/>
  <c r="E460" i="4" s="1"/>
  <c r="C448" i="4"/>
  <c r="E448" i="4" s="1"/>
  <c r="C440" i="4"/>
  <c r="E440" i="4" s="1"/>
  <c r="C428" i="4"/>
  <c r="E428" i="4" s="1"/>
  <c r="C416" i="4"/>
  <c r="E416" i="4" s="1"/>
  <c r="C408" i="4"/>
  <c r="E408" i="4" s="1"/>
  <c r="C396" i="4"/>
  <c r="E396" i="4" s="1"/>
  <c r="C384" i="4"/>
  <c r="E384" i="4" s="1"/>
  <c r="C372" i="4"/>
  <c r="E372" i="4" s="1"/>
  <c r="C360" i="4"/>
  <c r="E360" i="4" s="1"/>
  <c r="C336" i="4"/>
  <c r="E336" i="4" s="1"/>
  <c r="C567" i="4"/>
  <c r="E567" i="4" s="1"/>
  <c r="C559" i="4"/>
  <c r="E559" i="4" s="1"/>
  <c r="C551" i="4"/>
  <c r="E551" i="4" s="1"/>
  <c r="C543" i="4"/>
  <c r="E543" i="4" s="1"/>
  <c r="C535" i="4"/>
  <c r="E535" i="4" s="1"/>
  <c r="C527" i="4"/>
  <c r="E527" i="4" s="1"/>
  <c r="C519" i="4"/>
  <c r="E519" i="4" s="1"/>
  <c r="C511" i="4"/>
  <c r="E511" i="4" s="1"/>
  <c r="C503" i="4"/>
  <c r="E503" i="4" s="1"/>
  <c r="C495" i="4"/>
  <c r="E495" i="4" s="1"/>
  <c r="C487" i="4"/>
  <c r="E487" i="4" s="1"/>
  <c r="C479" i="4"/>
  <c r="E479" i="4" s="1"/>
  <c r="C471" i="4"/>
  <c r="E471" i="4" s="1"/>
  <c r="C463" i="4"/>
  <c r="E463" i="4" s="1"/>
  <c r="C455" i="4"/>
  <c r="E455" i="4" s="1"/>
  <c r="C447" i="4"/>
  <c r="E447" i="4" s="1"/>
  <c r="C439" i="4"/>
  <c r="E439" i="4" s="1"/>
  <c r="C431" i="4"/>
  <c r="E431" i="4" s="1"/>
  <c r="C423" i="4"/>
  <c r="E423" i="4" s="1"/>
  <c r="C415" i="4"/>
  <c r="E415" i="4" s="1"/>
  <c r="C407" i="4"/>
  <c r="E407" i="4" s="1"/>
  <c r="C403" i="4"/>
  <c r="E403" i="4" s="1"/>
  <c r="C395" i="4"/>
  <c r="E395" i="4" s="1"/>
  <c r="C387" i="4"/>
  <c r="E387" i="4" s="1"/>
  <c r="C379" i="4"/>
  <c r="E379" i="4" s="1"/>
  <c r="C371" i="4"/>
  <c r="E371" i="4" s="1"/>
  <c r="C363" i="4"/>
  <c r="E363" i="4" s="1"/>
  <c r="C343" i="4"/>
  <c r="E343" i="4" s="1"/>
  <c r="C307" i="4"/>
  <c r="E307" i="4" s="1"/>
  <c r="C303" i="4"/>
  <c r="E303" i="4" s="1"/>
  <c r="C299" i="4"/>
  <c r="E299" i="4" s="1"/>
  <c r="C295" i="4"/>
  <c r="E295" i="4" s="1"/>
  <c r="C291" i="4"/>
  <c r="E291" i="4" s="1"/>
  <c r="C287" i="4"/>
  <c r="E287" i="4" s="1"/>
  <c r="C283" i="4"/>
  <c r="E283" i="4" s="1"/>
  <c r="C279" i="4"/>
  <c r="E279" i="4" s="1"/>
  <c r="C275" i="4"/>
  <c r="E275" i="4" s="1"/>
  <c r="C271" i="4"/>
  <c r="E271" i="4" s="1"/>
  <c r="C267" i="4"/>
  <c r="E267" i="4" s="1"/>
  <c r="C263" i="4"/>
  <c r="E263" i="4" s="1"/>
  <c r="C259" i="4"/>
  <c r="E259" i="4" s="1"/>
  <c r="C255" i="4"/>
  <c r="E255" i="4" s="1"/>
  <c r="C251" i="4"/>
  <c r="E251" i="4" s="1"/>
  <c r="C247" i="4"/>
  <c r="E247" i="4" s="1"/>
  <c r="C243" i="4"/>
  <c r="E243" i="4" s="1"/>
  <c r="C239" i="4"/>
  <c r="E239" i="4" s="1"/>
  <c r="C235" i="4"/>
  <c r="E235" i="4" s="1"/>
  <c r="C231" i="4"/>
  <c r="E231" i="4" s="1"/>
  <c r="C227" i="4"/>
  <c r="E227" i="4" s="1"/>
  <c r="C223" i="4"/>
  <c r="E223" i="4" s="1"/>
  <c r="C219" i="4"/>
  <c r="E219" i="4" s="1"/>
  <c r="C215" i="4"/>
  <c r="E215" i="4" s="1"/>
  <c r="C211" i="4"/>
  <c r="E211" i="4" s="1"/>
  <c r="C207" i="4"/>
  <c r="E207" i="4" s="1"/>
  <c r="C203" i="4"/>
  <c r="E203" i="4" s="1"/>
  <c r="C199" i="4"/>
  <c r="E199" i="4" s="1"/>
  <c r="C195" i="4"/>
  <c r="E195" i="4" s="1"/>
  <c r="C191" i="4"/>
  <c r="E191" i="4" s="1"/>
  <c r="C187" i="4"/>
  <c r="E187" i="4" s="1"/>
  <c r="C183" i="4"/>
  <c r="E183" i="4" s="1"/>
  <c r="C179" i="4"/>
  <c r="E179" i="4" s="1"/>
  <c r="C175" i="4"/>
  <c r="E175" i="4" s="1"/>
  <c r="C171" i="4"/>
  <c r="E171" i="4" s="1"/>
  <c r="C167" i="4"/>
  <c r="E167" i="4" s="1"/>
  <c r="C163" i="4"/>
  <c r="E163" i="4" s="1"/>
  <c r="C159" i="4"/>
  <c r="E159" i="4" s="1"/>
  <c r="C155" i="4"/>
  <c r="E155" i="4" s="1"/>
  <c r="C151" i="4"/>
  <c r="E151" i="4" s="1"/>
  <c r="C147" i="4"/>
  <c r="E147" i="4" s="1"/>
  <c r="C143" i="4"/>
  <c r="E143" i="4" s="1"/>
  <c r="C139" i="4"/>
  <c r="E139" i="4" s="1"/>
  <c r="C135" i="4"/>
  <c r="E135" i="4" s="1"/>
  <c r="C131" i="4"/>
  <c r="E131" i="4" s="1"/>
  <c r="C127" i="4"/>
  <c r="E127" i="4" s="1"/>
  <c r="C123" i="4"/>
  <c r="E123" i="4" s="1"/>
  <c r="C119" i="4"/>
  <c r="E119" i="4" s="1"/>
  <c r="C115" i="4"/>
  <c r="E115" i="4" s="1"/>
  <c r="C111" i="4"/>
  <c r="E111" i="4" s="1"/>
  <c r="C107" i="4"/>
  <c r="E107" i="4" s="1"/>
  <c r="C103" i="4"/>
  <c r="E103" i="4" s="1"/>
  <c r="C99" i="4"/>
  <c r="E99" i="4" s="1"/>
  <c r="C95" i="4"/>
  <c r="E95" i="4" s="1"/>
  <c r="C91" i="4"/>
  <c r="E91" i="4" s="1"/>
  <c r="C87" i="4"/>
  <c r="E87" i="4" s="1"/>
  <c r="C83" i="4"/>
  <c r="E83" i="4" s="1"/>
  <c r="C79" i="4"/>
  <c r="E79" i="4" s="1"/>
  <c r="C75" i="4"/>
  <c r="E75" i="4" s="1"/>
  <c r="C71" i="4"/>
  <c r="E71" i="4" s="1"/>
  <c r="C67" i="4"/>
  <c r="E67" i="4" s="1"/>
  <c r="C63" i="4"/>
  <c r="E63" i="4" s="1"/>
  <c r="C59" i="4"/>
  <c r="E59" i="4" s="1"/>
  <c r="C55" i="4"/>
  <c r="E55" i="4" s="1"/>
  <c r="C51" i="4"/>
  <c r="E51" i="4" s="1"/>
  <c r="C47" i="4"/>
  <c r="E47" i="4" s="1"/>
  <c r="C43" i="4"/>
  <c r="E43" i="4" s="1"/>
  <c r="C39" i="4"/>
  <c r="E39" i="4" s="1"/>
  <c r="C35" i="4"/>
  <c r="E35" i="4" s="1"/>
  <c r="C31" i="4"/>
  <c r="E31" i="4" s="1"/>
  <c r="C27" i="4"/>
  <c r="E27" i="4" s="1"/>
  <c r="C23" i="4"/>
  <c r="E23" i="4" s="1"/>
  <c r="C19" i="4"/>
  <c r="E19" i="4" s="1"/>
  <c r="C15" i="4"/>
  <c r="E15" i="4" s="1"/>
  <c r="C11" i="4"/>
  <c r="E11" i="4" s="1"/>
  <c r="C6" i="4"/>
  <c r="E6" i="4" s="1"/>
  <c r="C565" i="4"/>
  <c r="E565" i="4" s="1"/>
  <c r="C553" i="4"/>
  <c r="E553" i="4" s="1"/>
  <c r="C541" i="4"/>
  <c r="E541" i="4" s="1"/>
  <c r="C529" i="4"/>
  <c r="E529" i="4" s="1"/>
  <c r="C509" i="4"/>
  <c r="E509" i="4" s="1"/>
  <c r="C497" i="4"/>
  <c r="E497" i="4" s="1"/>
  <c r="C485" i="4"/>
  <c r="E485" i="4" s="1"/>
  <c r="C469" i="4"/>
  <c r="E469" i="4" s="1"/>
  <c r="C457" i="4"/>
  <c r="E457" i="4" s="1"/>
  <c r="C441" i="4"/>
  <c r="E441" i="4" s="1"/>
  <c r="C429" i="4"/>
  <c r="E429" i="4" s="1"/>
  <c r="C417" i="4"/>
  <c r="E417" i="4" s="1"/>
  <c r="C405" i="4"/>
  <c r="E405" i="4" s="1"/>
  <c r="C393" i="4"/>
  <c r="E393" i="4" s="1"/>
  <c r="C381" i="4"/>
  <c r="E381" i="4" s="1"/>
  <c r="C369" i="4"/>
  <c r="E369" i="4" s="1"/>
  <c r="C357" i="4"/>
  <c r="E357" i="4" s="1"/>
  <c r="C345" i="4"/>
  <c r="E345" i="4" s="1"/>
  <c r="C333" i="4"/>
  <c r="E333" i="4" s="1"/>
  <c r="C321" i="4"/>
  <c r="E321" i="4" s="1"/>
  <c r="C309" i="4"/>
  <c r="E309" i="4" s="1"/>
  <c r="C301" i="4"/>
  <c r="E301" i="4" s="1"/>
  <c r="C297" i="4"/>
  <c r="E297" i="4" s="1"/>
  <c r="C285" i="4"/>
  <c r="E285" i="4" s="1"/>
  <c r="C277" i="4"/>
  <c r="E277" i="4" s="1"/>
  <c r="C269" i="4"/>
  <c r="E269" i="4" s="1"/>
  <c r="C257" i="4"/>
  <c r="E257" i="4" s="1"/>
  <c r="C245" i="4"/>
  <c r="E245" i="4" s="1"/>
  <c r="C221" i="4"/>
  <c r="E221" i="4" s="1"/>
  <c r="C209" i="4"/>
  <c r="E209" i="4" s="1"/>
  <c r="C197" i="4"/>
  <c r="E197" i="4" s="1"/>
  <c r="C185" i="4"/>
  <c r="E185" i="4" s="1"/>
  <c r="C173" i="4"/>
  <c r="E173" i="4" s="1"/>
  <c r="C161" i="4"/>
  <c r="E161" i="4" s="1"/>
  <c r="C149" i="4"/>
  <c r="E149" i="4" s="1"/>
  <c r="C137" i="4"/>
  <c r="E137" i="4" s="1"/>
  <c r="C125" i="4"/>
  <c r="E125" i="4" s="1"/>
  <c r="C117" i="4"/>
  <c r="E117" i="4" s="1"/>
  <c r="C105" i="4"/>
  <c r="E105" i="4" s="1"/>
  <c r="C93" i="4"/>
  <c r="E93" i="4" s="1"/>
  <c r="C81" i="4"/>
  <c r="E81" i="4" s="1"/>
  <c r="C69" i="4"/>
  <c r="E69" i="4" s="1"/>
  <c r="C57" i="4"/>
  <c r="E57" i="4" s="1"/>
  <c r="C45" i="4"/>
  <c r="E45" i="4" s="1"/>
  <c r="C37" i="4"/>
  <c r="E37" i="4" s="1"/>
  <c r="C25" i="4"/>
  <c r="E25" i="4" s="1"/>
  <c r="C8" i="4"/>
  <c r="E8" i="4" s="1"/>
  <c r="C564" i="4"/>
  <c r="E564" i="4" s="1"/>
  <c r="C556" i="4"/>
  <c r="E556" i="4" s="1"/>
  <c r="C548" i="4"/>
  <c r="E548" i="4" s="1"/>
  <c r="C536" i="4"/>
  <c r="E536" i="4" s="1"/>
  <c r="C524" i="4"/>
  <c r="E524" i="4" s="1"/>
  <c r="C512" i="4"/>
  <c r="E512" i="4" s="1"/>
  <c r="C500" i="4"/>
  <c r="E500" i="4" s="1"/>
  <c r="C488" i="4"/>
  <c r="E488" i="4" s="1"/>
  <c r="C476" i="4"/>
  <c r="E476" i="4" s="1"/>
  <c r="C464" i="4"/>
  <c r="E464" i="4" s="1"/>
  <c r="C456" i="4"/>
  <c r="E456" i="4" s="1"/>
  <c r="C444" i="4"/>
  <c r="E444" i="4" s="1"/>
  <c r="C432" i="4"/>
  <c r="E432" i="4" s="1"/>
  <c r="C424" i="4"/>
  <c r="E424" i="4" s="1"/>
  <c r="C412" i="4"/>
  <c r="E412" i="4" s="1"/>
  <c r="C400" i="4"/>
  <c r="E400" i="4" s="1"/>
  <c r="C392" i="4"/>
  <c r="E392" i="4" s="1"/>
  <c r="C380" i="4"/>
  <c r="E380" i="4" s="1"/>
  <c r="C368" i="4"/>
  <c r="E368" i="4" s="1"/>
  <c r="C356" i="4"/>
  <c r="E356" i="4" s="1"/>
  <c r="C344" i="4"/>
  <c r="E344" i="4" s="1"/>
  <c r="C571" i="4"/>
  <c r="E571" i="4" s="1"/>
  <c r="C563" i="4"/>
  <c r="E563" i="4" s="1"/>
  <c r="C555" i="4"/>
  <c r="E555" i="4" s="1"/>
  <c r="C547" i="4"/>
  <c r="E547" i="4" s="1"/>
  <c r="C539" i="4"/>
  <c r="E539" i="4" s="1"/>
  <c r="C531" i="4"/>
  <c r="E531" i="4" s="1"/>
  <c r="C523" i="4"/>
  <c r="E523" i="4" s="1"/>
  <c r="C515" i="4"/>
  <c r="E515" i="4" s="1"/>
  <c r="C507" i="4"/>
  <c r="E507" i="4" s="1"/>
  <c r="C499" i="4"/>
  <c r="E499" i="4" s="1"/>
  <c r="C491" i="4"/>
  <c r="E491" i="4" s="1"/>
  <c r="C483" i="4"/>
  <c r="E483" i="4" s="1"/>
  <c r="C475" i="4"/>
  <c r="E475" i="4" s="1"/>
  <c r="C467" i="4"/>
  <c r="E467" i="4" s="1"/>
  <c r="C459" i="4"/>
  <c r="E459" i="4" s="1"/>
  <c r="C451" i="4"/>
  <c r="E451" i="4" s="1"/>
  <c r="C443" i="4"/>
  <c r="E443" i="4" s="1"/>
  <c r="C435" i="4"/>
  <c r="E435" i="4" s="1"/>
  <c r="C427" i="4"/>
  <c r="E427" i="4" s="1"/>
  <c r="C419" i="4"/>
  <c r="E419" i="4" s="1"/>
  <c r="C411" i="4"/>
  <c r="E411" i="4" s="1"/>
  <c r="C399" i="4"/>
  <c r="E399" i="4" s="1"/>
  <c r="C391" i="4"/>
  <c r="E391" i="4" s="1"/>
  <c r="C383" i="4"/>
  <c r="E383" i="4" s="1"/>
  <c r="C375" i="4"/>
  <c r="E375" i="4" s="1"/>
  <c r="C367" i="4"/>
  <c r="E367" i="4" s="1"/>
  <c r="C359" i="4"/>
  <c r="E359" i="4" s="1"/>
  <c r="C355" i="4"/>
  <c r="E355" i="4" s="1"/>
  <c r="C351" i="4"/>
  <c r="E351" i="4" s="1"/>
  <c r="C347" i="4"/>
  <c r="E347" i="4" s="1"/>
  <c r="C339" i="4"/>
  <c r="E339" i="4" s="1"/>
  <c r="C335" i="4"/>
  <c r="E335" i="4" s="1"/>
  <c r="C331" i="4"/>
  <c r="E331" i="4" s="1"/>
  <c r="C327" i="4"/>
  <c r="E327" i="4" s="1"/>
  <c r="C323" i="4"/>
  <c r="E323" i="4" s="1"/>
  <c r="C319" i="4"/>
  <c r="E319" i="4" s="1"/>
  <c r="C315" i="4"/>
  <c r="E315" i="4" s="1"/>
  <c r="C311" i="4"/>
  <c r="E311" i="4" s="1"/>
  <c r="C570" i="4"/>
  <c r="E570" i="4" s="1"/>
  <c r="C566" i="4"/>
  <c r="E566" i="4" s="1"/>
  <c r="C562" i="4"/>
  <c r="E562" i="4" s="1"/>
  <c r="C558" i="4"/>
  <c r="E558" i="4" s="1"/>
  <c r="C554" i="4"/>
  <c r="E554" i="4" s="1"/>
  <c r="C550" i="4"/>
  <c r="E550" i="4" s="1"/>
  <c r="C546" i="4"/>
  <c r="E546" i="4" s="1"/>
  <c r="C542" i="4"/>
  <c r="E542" i="4" s="1"/>
  <c r="C538" i="4"/>
  <c r="E538" i="4" s="1"/>
  <c r="C534" i="4"/>
  <c r="E534" i="4" s="1"/>
  <c r="C530" i="4"/>
  <c r="E530" i="4" s="1"/>
  <c r="C526" i="4"/>
  <c r="E526" i="4" s="1"/>
  <c r="C522" i="4"/>
  <c r="E522" i="4" s="1"/>
  <c r="C518" i="4"/>
  <c r="E518" i="4" s="1"/>
  <c r="C514" i="4"/>
  <c r="E514" i="4" s="1"/>
  <c r="C510" i="4"/>
  <c r="E510" i="4" s="1"/>
  <c r="C506" i="4"/>
  <c r="E506" i="4" s="1"/>
  <c r="C502" i="4"/>
  <c r="E502" i="4" s="1"/>
  <c r="C498" i="4"/>
  <c r="E498" i="4" s="1"/>
  <c r="C494" i="4"/>
  <c r="E494" i="4" s="1"/>
  <c r="C490" i="4"/>
  <c r="E490" i="4" s="1"/>
  <c r="C486" i="4"/>
  <c r="E486" i="4" s="1"/>
  <c r="C482" i="4"/>
  <c r="E482" i="4" s="1"/>
  <c r="C478" i="4"/>
  <c r="E478" i="4" s="1"/>
  <c r="C474" i="4"/>
  <c r="E474" i="4" s="1"/>
  <c r="C470" i="4"/>
  <c r="E470" i="4" s="1"/>
  <c r="C466" i="4"/>
  <c r="E466" i="4" s="1"/>
  <c r="C462" i="4"/>
  <c r="E462" i="4" s="1"/>
  <c r="C458" i="4"/>
  <c r="E458" i="4" s="1"/>
  <c r="C454" i="4"/>
  <c r="E454" i="4" s="1"/>
  <c r="C450" i="4"/>
  <c r="E450" i="4" s="1"/>
  <c r="C446" i="4"/>
  <c r="E446" i="4" s="1"/>
  <c r="C442" i="4"/>
  <c r="E442" i="4" s="1"/>
  <c r="C438" i="4"/>
  <c r="E438" i="4" s="1"/>
  <c r="C434" i="4"/>
  <c r="E434" i="4" s="1"/>
  <c r="C430" i="4"/>
  <c r="E430" i="4" s="1"/>
  <c r="C426" i="4"/>
  <c r="E426" i="4" s="1"/>
  <c r="C422" i="4"/>
  <c r="E422" i="4" s="1"/>
  <c r="C418" i="4"/>
  <c r="E418" i="4" s="1"/>
  <c r="C414" i="4"/>
  <c r="E414" i="4" s="1"/>
  <c r="C410" i="4"/>
  <c r="E410" i="4" s="1"/>
  <c r="C406" i="4"/>
  <c r="E406" i="4" s="1"/>
  <c r="C402" i="4"/>
  <c r="E402" i="4" s="1"/>
  <c r="C398" i="4"/>
  <c r="E398" i="4" s="1"/>
  <c r="C394" i="4"/>
  <c r="E394" i="4" s="1"/>
  <c r="C390" i="4"/>
  <c r="E390" i="4" s="1"/>
  <c r="C386" i="4"/>
  <c r="E386" i="4" s="1"/>
  <c r="C382" i="4"/>
  <c r="E382" i="4" s="1"/>
  <c r="C378" i="4"/>
  <c r="E378" i="4" s="1"/>
  <c r="C374" i="4"/>
  <c r="E374" i="4" s="1"/>
  <c r="C370" i="4"/>
  <c r="E370" i="4" s="1"/>
  <c r="C366" i="4"/>
  <c r="E366" i="4" s="1"/>
  <c r="C362" i="4"/>
  <c r="E362" i="4" s="1"/>
  <c r="C358" i="4"/>
  <c r="E358" i="4" s="1"/>
  <c r="C354" i="4"/>
  <c r="E354" i="4" s="1"/>
  <c r="C350" i="4"/>
  <c r="E350" i="4" s="1"/>
  <c r="C346" i="4"/>
  <c r="E346" i="4" s="1"/>
  <c r="C342" i="4"/>
  <c r="E342" i="4" s="1"/>
  <c r="C338" i="4"/>
  <c r="E338" i="4" s="1"/>
  <c r="C334" i="4"/>
  <c r="E334" i="4" s="1"/>
  <c r="C330" i="4"/>
  <c r="E330" i="4" s="1"/>
  <c r="C326" i="4"/>
  <c r="E326" i="4" s="1"/>
  <c r="C322" i="4"/>
  <c r="E322" i="4" s="1"/>
  <c r="C318" i="4"/>
  <c r="E318" i="4" s="1"/>
  <c r="C314" i="4"/>
  <c r="E314" i="4" s="1"/>
  <c r="C310" i="4"/>
  <c r="E310" i="4" s="1"/>
  <c r="C306" i="4"/>
  <c r="E306" i="4" s="1"/>
  <c r="C302" i="4"/>
  <c r="E302" i="4" s="1"/>
  <c r="C298" i="4"/>
  <c r="E298" i="4" s="1"/>
  <c r="C294" i="4"/>
  <c r="E294" i="4" s="1"/>
  <c r="C290" i="4"/>
  <c r="E290" i="4" s="1"/>
  <c r="C286" i="4"/>
  <c r="E286" i="4" s="1"/>
  <c r="C282" i="4"/>
  <c r="E282" i="4" s="1"/>
  <c r="C278" i="4"/>
  <c r="E278" i="4" s="1"/>
  <c r="C274" i="4"/>
  <c r="E274" i="4" s="1"/>
  <c r="C270" i="4"/>
  <c r="E270" i="4" s="1"/>
  <c r="C266" i="4"/>
  <c r="E266" i="4" s="1"/>
  <c r="C262" i="4"/>
  <c r="E262" i="4" s="1"/>
  <c r="C258" i="4"/>
  <c r="E258" i="4" s="1"/>
  <c r="C254" i="4"/>
  <c r="E254" i="4" s="1"/>
  <c r="C250" i="4"/>
  <c r="E250" i="4" s="1"/>
  <c r="C246" i="4"/>
  <c r="E246" i="4" s="1"/>
  <c r="C242" i="4"/>
  <c r="E242" i="4" s="1"/>
  <c r="C238" i="4"/>
  <c r="E238" i="4" s="1"/>
  <c r="C234" i="4"/>
  <c r="E234" i="4" s="1"/>
  <c r="C230" i="4"/>
  <c r="E230" i="4" s="1"/>
  <c r="C226" i="4"/>
  <c r="E226" i="4" s="1"/>
  <c r="C222" i="4"/>
  <c r="E222" i="4" s="1"/>
  <c r="C218" i="4"/>
  <c r="E218" i="4" s="1"/>
  <c r="C214" i="4"/>
  <c r="E214" i="4" s="1"/>
  <c r="C210" i="4"/>
  <c r="E210" i="4" s="1"/>
  <c r="C206" i="4"/>
  <c r="E206" i="4" s="1"/>
  <c r="C202" i="4"/>
  <c r="E202" i="4" s="1"/>
  <c r="C198" i="4"/>
  <c r="E198" i="4" s="1"/>
  <c r="C194" i="4"/>
  <c r="E194" i="4" s="1"/>
  <c r="C190" i="4"/>
  <c r="E190" i="4" s="1"/>
  <c r="C186" i="4"/>
  <c r="E186" i="4" s="1"/>
  <c r="C182" i="4"/>
  <c r="E182" i="4" s="1"/>
  <c r="C178" i="4"/>
  <c r="E178" i="4" s="1"/>
  <c r="C174" i="4"/>
  <c r="E174" i="4" s="1"/>
  <c r="C170" i="4"/>
  <c r="E170" i="4" s="1"/>
  <c r="C166" i="4"/>
  <c r="E166" i="4" s="1"/>
  <c r="C162" i="4"/>
  <c r="E162" i="4" s="1"/>
  <c r="C158" i="4"/>
  <c r="E158" i="4" s="1"/>
  <c r="C154" i="4"/>
  <c r="E154" i="4" s="1"/>
  <c r="C150" i="4"/>
  <c r="E150" i="4" s="1"/>
  <c r="C146" i="4"/>
  <c r="E146" i="4" s="1"/>
  <c r="C142" i="4"/>
  <c r="E142" i="4" s="1"/>
  <c r="C138" i="4"/>
  <c r="E138" i="4" s="1"/>
  <c r="C134" i="4"/>
  <c r="E134" i="4" s="1"/>
  <c r="C130" i="4"/>
  <c r="E130" i="4" s="1"/>
  <c r="C126" i="4"/>
  <c r="E126" i="4" s="1"/>
  <c r="C122" i="4"/>
  <c r="E122" i="4" s="1"/>
  <c r="C118" i="4"/>
  <c r="E118" i="4" s="1"/>
  <c r="C114" i="4"/>
  <c r="E114" i="4" s="1"/>
  <c r="C110" i="4"/>
  <c r="E110" i="4" s="1"/>
  <c r="C106" i="4"/>
  <c r="E106" i="4" s="1"/>
  <c r="C102" i="4"/>
  <c r="E102" i="4" s="1"/>
  <c r="C98" i="4"/>
  <c r="E98" i="4" s="1"/>
  <c r="C94" i="4"/>
  <c r="E94" i="4" s="1"/>
  <c r="C90" i="4"/>
  <c r="E90" i="4" s="1"/>
  <c r="C86" i="4"/>
  <c r="E86" i="4" s="1"/>
  <c r="C82" i="4"/>
  <c r="E82" i="4" s="1"/>
  <c r="C78" i="4"/>
  <c r="E78" i="4" s="1"/>
  <c r="C74" i="4"/>
  <c r="E74" i="4" s="1"/>
  <c r="C70" i="4"/>
  <c r="E70" i="4" s="1"/>
  <c r="C66" i="4"/>
  <c r="E66" i="4" s="1"/>
  <c r="C62" i="4"/>
  <c r="E62" i="4" s="1"/>
  <c r="C58" i="4"/>
  <c r="E58" i="4" s="1"/>
  <c r="C54" i="4"/>
  <c r="E54" i="4" s="1"/>
  <c r="C50" i="4"/>
  <c r="E50" i="4" s="1"/>
  <c r="C46" i="4"/>
  <c r="E46" i="4" s="1"/>
  <c r="C42" i="4"/>
  <c r="E42" i="4" s="1"/>
  <c r="C38" i="4"/>
  <c r="E38" i="4" s="1"/>
  <c r="C34" i="4"/>
  <c r="E34" i="4" s="1"/>
  <c r="C30" i="4"/>
  <c r="E30" i="4" s="1"/>
  <c r="C26" i="4"/>
  <c r="E26" i="4" s="1"/>
  <c r="C22" i="4"/>
  <c r="E22" i="4" s="1"/>
  <c r="C18" i="4"/>
  <c r="E18" i="4" s="1"/>
  <c r="C14" i="4"/>
  <c r="E14" i="4" s="1"/>
  <c r="C9" i="4"/>
  <c r="E9" i="4" s="1"/>
  <c r="C574" i="1"/>
  <c r="N574" i="1" s="1"/>
  <c r="E574" i="4" l="1"/>
  <c r="C574" i="4"/>
</calcChain>
</file>

<file path=xl/sharedStrings.xml><?xml version="1.0" encoding="utf-8"?>
<sst xmlns="http://schemas.openxmlformats.org/spreadsheetml/2006/main" count="2331" uniqueCount="594">
  <si>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</si>
  <si>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</si>
  <si>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</si>
  <si>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</si>
  <si>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</si>
  <si>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</si>
  <si>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</si>
  <si>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</si>
  <si>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</si>
  <si>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</si>
  <si>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</si>
  <si>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</si>
  <si>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</si>
  <si>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</si>
  <si>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</si>
  <si>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</si>
  <si>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</si>
  <si>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</si>
  <si>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</si>
  <si>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</si>
  <si>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</si>
  <si>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</si>
  <si>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</si>
  <si>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</si>
  <si>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</si>
  <si>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</si>
  <si>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</si>
  <si>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CALIHUALA</t>
  </si>
  <si>
    <t>MUNICIPIO DE CANDELARIA LOXICHA</t>
  </si>
  <si>
    <t>MUNICIPIO DE CIUDAD IXTEPEC</t>
  </si>
  <si>
    <t>MUNICIPIO DE COATECAS ALTAS</t>
  </si>
  <si>
    <t>MUNICIPIO DE COICOYAN DE LAS FLORES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</si>
  <si>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</si>
  <si>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</si>
  <si>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</si>
  <si>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</si>
  <si>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</si>
  <si>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</si>
  <si>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</si>
  <si>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</si>
  <si>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</si>
  <si>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</si>
  <si>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ELOXOCHITLAN DE FLORES MAGON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</si>
  <si>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</si>
  <si>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</si>
  <si>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</si>
  <si>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</si>
  <si>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</si>
  <si>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</si>
  <si>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</si>
  <si>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</si>
  <si>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</si>
  <si>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</si>
  <si>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IXTLAN DE JUAREZ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</si>
  <si>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</si>
  <si>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</si>
  <si>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</si>
  <si>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</si>
  <si>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</si>
  <si>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</si>
  <si>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</si>
  <si>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</si>
  <si>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</si>
  <si>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</si>
  <si>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</si>
  <si>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</si>
  <si>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</si>
  <si>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</si>
  <si>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</si>
  <si>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</si>
  <si>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</si>
  <si>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</si>
  <si>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</si>
  <si>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</si>
  <si>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</si>
  <si>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</si>
  <si>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</si>
  <si>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</si>
  <si>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</si>
  <si>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</si>
  <si>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</si>
  <si>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</si>
  <si>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</si>
  <si>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</si>
  <si>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</si>
  <si>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</si>
  <si>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</si>
  <si>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</si>
  <si>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</si>
  <si>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</si>
  <si>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</si>
  <si>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</si>
  <si>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</si>
  <si>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</si>
  <si>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</si>
  <si>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</si>
  <si>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</si>
  <si>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</si>
  <si>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</si>
  <si>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</si>
  <si>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</si>
  <si>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</si>
  <si>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</si>
  <si>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</si>
  <si>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</si>
  <si>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</si>
  <si>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</si>
  <si>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</si>
  <si>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</si>
  <si>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</si>
  <si>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</si>
  <si>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</si>
  <si>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</si>
  <si>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</si>
  <si>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</si>
  <si>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</si>
  <si>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</si>
  <si>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</si>
  <si>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</si>
  <si>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</si>
  <si>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</si>
  <si>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</si>
  <si>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</si>
  <si>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</si>
  <si>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</si>
  <si>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</si>
  <si>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</si>
  <si>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</si>
  <si>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</si>
  <si>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</si>
  <si>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</si>
  <si>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</si>
  <si>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</si>
  <si>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</si>
  <si>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</si>
  <si>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</si>
  <si>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</si>
  <si>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</si>
  <si>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</si>
  <si>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</si>
  <si>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</si>
  <si>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</si>
  <si>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</si>
  <si>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</si>
  <si>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</si>
  <si>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</si>
  <si>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</si>
  <si>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</si>
  <si>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</si>
  <si>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</si>
  <si>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</si>
  <si>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</si>
  <si>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</si>
  <si>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</si>
  <si>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</si>
  <si>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</si>
  <si>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</si>
  <si>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</si>
  <si>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</si>
  <si>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</si>
  <si>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</si>
  <si>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</si>
  <si>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</si>
  <si>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</si>
  <si>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</si>
  <si>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</si>
  <si>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</si>
  <si>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</si>
  <si>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</si>
  <si>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</si>
  <si>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</si>
  <si>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</si>
  <si>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</si>
  <si>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</si>
  <si>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</si>
  <si>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</si>
  <si>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</si>
  <si>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</si>
  <si>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</si>
  <si>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</si>
  <si>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</si>
  <si>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</si>
  <si>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</si>
  <si>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</si>
  <si>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</si>
  <si>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</si>
  <si>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</si>
  <si>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</si>
  <si>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</si>
  <si>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</si>
  <si>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</si>
  <si>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</si>
  <si>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</si>
  <si>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</si>
  <si>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</si>
  <si>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</si>
  <si>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</si>
  <si>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</si>
  <si>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</si>
  <si>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</si>
  <si>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</si>
  <si>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</si>
  <si>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</si>
  <si>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</si>
  <si>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</si>
  <si>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</si>
  <si>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</si>
  <si>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</si>
  <si>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</si>
  <si>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</si>
  <si>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</si>
  <si>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</si>
  <si>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</si>
  <si>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</si>
  <si>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</si>
  <si>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</si>
  <si>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</si>
  <si>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</si>
  <si>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</si>
  <si>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</si>
  <si>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</si>
  <si>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</si>
  <si>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</si>
  <si>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</si>
  <si>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</si>
  <si>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</si>
  <si>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</si>
  <si>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</si>
  <si>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</si>
  <si>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</si>
  <si>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</si>
  <si>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</si>
  <si>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</si>
  <si>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</si>
  <si>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</si>
  <si>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</si>
  <si>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</si>
  <si>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</si>
  <si>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</si>
  <si>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</si>
  <si>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</si>
  <si>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</si>
  <si>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</si>
  <si>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</si>
  <si>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</si>
  <si>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</si>
  <si>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</si>
  <si>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</si>
  <si>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</si>
  <si>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</si>
  <si>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</si>
  <si>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</si>
  <si>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</si>
  <si>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</si>
  <si>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</si>
  <si>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</si>
  <si>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</si>
  <si>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</si>
  <si>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</si>
  <si>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</si>
  <si>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</si>
  <si>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</si>
  <si>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</si>
  <si>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</si>
  <si>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</si>
  <si>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</si>
  <si>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</si>
  <si>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</si>
  <si>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</si>
  <si>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</si>
  <si>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</si>
  <si>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</si>
  <si>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</si>
  <si>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</si>
  <si>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</si>
  <si>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</si>
  <si>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</si>
  <si>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</si>
  <si>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</si>
  <si>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</si>
  <si>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</si>
  <si>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</si>
  <si>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</si>
  <si>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</si>
  <si>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</si>
  <si>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</si>
  <si>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</si>
  <si>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</si>
  <si>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</si>
  <si>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</si>
  <si>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</si>
  <si>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</si>
  <si>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</si>
  <si>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</si>
  <si>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</si>
  <si>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</si>
  <si>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</si>
  <si>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</si>
  <si>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</si>
  <si>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</si>
  <si>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</si>
  <si>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</si>
  <si>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</si>
  <si>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CAJONOS</t>
  </si>
  <si>
    <t>MUNICIPIO DE SAN PEDRO COXCALTEPEC CANTAROS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</si>
  <si>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</si>
  <si>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</si>
  <si>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</si>
  <si>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</si>
  <si>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</si>
  <si>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</si>
  <si>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</si>
  <si>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</si>
  <si>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</si>
  <si>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</si>
  <si>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</si>
  <si>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</si>
  <si>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</si>
  <si>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</si>
  <si>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</si>
  <si>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</si>
  <si>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</si>
  <si>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</si>
  <si>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</si>
  <si>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</si>
  <si>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</si>
  <si>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</si>
  <si>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</si>
  <si>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</si>
  <si>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</si>
  <si>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</si>
  <si>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</si>
  <si>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SAN PEDRO YANERI</t>
  </si>
  <si>
    <t>MUNICIPIO DE SAN PEDRO YOLOX</t>
  </si>
  <si>
    <t>MUNICIPIO DE SAN PEDRO Y SAN PABLO AYUTLA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</si>
  <si>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</si>
  <si>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</si>
  <si>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</si>
  <si>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</si>
  <si>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</si>
  <si>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</si>
  <si>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</si>
  <si>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</si>
  <si>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</si>
  <si>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</si>
  <si>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</si>
  <si>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</si>
  <si>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</si>
  <si>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</si>
  <si>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</si>
  <si>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</si>
  <si>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</si>
  <si>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</si>
  <si>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</si>
  <si>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</si>
  <si>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</si>
  <si>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</si>
  <si>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</si>
  <si>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</si>
  <si>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</si>
  <si>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</si>
  <si>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</si>
  <si>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</si>
  <si>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</si>
  <si>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</si>
  <si>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</si>
  <si>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</si>
  <si>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</si>
  <si>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</si>
  <si>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</si>
  <si>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</si>
  <si>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</si>
  <si>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</si>
  <si>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</si>
  <si>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</si>
  <si>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</si>
  <si>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</si>
  <si>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</si>
  <si>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</si>
  <si>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</si>
  <si>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</si>
  <si>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</si>
  <si>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</si>
  <si>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</si>
  <si>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</si>
  <si>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</si>
  <si>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</si>
  <si>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</si>
  <si>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</si>
  <si>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</si>
  <si>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</si>
  <si>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</si>
  <si>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</si>
  <si>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</si>
  <si>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</si>
  <si>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</si>
  <si>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</si>
  <si>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</si>
  <si>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</si>
  <si>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</si>
  <si>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</si>
  <si>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</si>
  <si>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</si>
  <si>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</si>
  <si>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</si>
  <si>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</si>
  <si>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</si>
  <si>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</si>
  <si>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</si>
  <si>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</si>
  <si>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</si>
  <si>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</si>
  <si>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</si>
  <si>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</si>
  <si>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</si>
  <si>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</si>
  <si>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</si>
  <si>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</si>
  <si>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</si>
  <si>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</si>
  <si>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</si>
  <si>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</si>
  <si>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</si>
  <si>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</si>
  <si>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</si>
  <si>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</si>
  <si>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</si>
  <si>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</si>
  <si>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</si>
  <si>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</si>
  <si>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</si>
  <si>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</si>
  <si>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</si>
  <si>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</si>
  <si>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</si>
  <si>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</si>
  <si>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</si>
  <si>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</si>
  <si>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</si>
  <si>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</si>
  <si>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</si>
  <si>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</si>
  <si>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</si>
  <si>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</si>
  <si>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</si>
  <si>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</si>
  <si>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</si>
  <si>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</si>
  <si>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</si>
  <si>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</si>
  <si>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</si>
  <si>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</si>
  <si>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</si>
  <si>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</si>
  <si>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</si>
  <si>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IHUITLAN PLUMAS</t>
  </si>
  <si>
    <t>MUNICIPIO DE SANTIAGO IXCUINTEPEC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</si>
  <si>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</si>
  <si>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</si>
  <si>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</si>
  <si>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</si>
  <si>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</si>
  <si>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</si>
  <si>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</si>
  <si>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</si>
  <si>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</si>
  <si>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</si>
  <si>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</si>
  <si>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</si>
  <si>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</si>
  <si>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</si>
  <si>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</si>
  <si>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</si>
  <si>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</si>
  <si>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</si>
  <si>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</si>
  <si>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</si>
  <si>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</si>
  <si>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</si>
  <si>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</si>
  <si>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</si>
  <si>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</si>
  <si>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</si>
  <si>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</si>
  <si>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</si>
  <si>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</si>
  <si>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</si>
  <si>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</si>
  <si>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</si>
  <si>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</si>
  <si>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</si>
  <si>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ZOOCHILA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</si>
  <si>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</si>
  <si>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</si>
  <si>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</si>
  <si>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</si>
  <si>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</si>
  <si>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</si>
  <si>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</si>
  <si>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</si>
  <si>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</si>
  <si>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</si>
  <si>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</si>
  <si>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</si>
  <si>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</si>
  <si>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</si>
  <si>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</si>
  <si>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</si>
  <si>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</si>
  <si>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</si>
  <si>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</si>
  <si>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</si>
  <si>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</si>
  <si>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</si>
  <si>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</si>
  <si>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</si>
  <si>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</si>
  <si>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</si>
  <si>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</si>
  <si>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</si>
  <si>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</si>
  <si>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</si>
  <si>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</si>
  <si>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</si>
  <si>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</si>
  <si>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</si>
  <si>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</si>
  <si>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</si>
  <si>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</si>
  <si>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</si>
  <si>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</si>
  <si>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</si>
  <si>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</si>
  <si>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</si>
  <si>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</si>
  <si>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</si>
  <si>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</si>
  <si>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</si>
  <si>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</si>
  <si>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</si>
  <si>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</si>
  <si>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</si>
  <si>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</si>
  <si>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</si>
  <si>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YAXE</t>
  </si>
  <si>
    <t>MUNICIPIO DE MAGDALENA YODOCONO DE PORFIRIO DIAZ</t>
  </si>
  <si>
    <t>MUNICIPIO DE YOGANA</t>
  </si>
  <si>
    <t>MUNICIPIO DE YUTANDUCHI DE GUERRERO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</si>
  <si>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</si>
  <si>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</si>
  <si>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</si>
  <si>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</si>
  <si>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</si>
  <si>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 AJUSTE</t>
  </si>
  <si>
    <t>FONDO DE COMPENSACION  DEL IMPUESTO SOBRE AUTOMOVILES NUEVOS</t>
  </si>
  <si>
    <t>1er AJUSTE TRIMESTRAL 2025 DEL FOFIR.</t>
  </si>
  <si>
    <t>I. Importe Total de las Participaciones pagadas a los Municipios del Estado de Oaxaca correspondiente al mes de ABRIL de 2025.</t>
  </si>
  <si>
    <t>ABRIL ORDINARIO</t>
  </si>
  <si>
    <t>MUNICIPIO DE EL BARRIO DE LA SOLEDAD</t>
  </si>
  <si>
    <t>MUNICIPIO DE CIENEGA DE ZIMATLAN</t>
  </si>
  <si>
    <t>MUNICIPIO DE LA COMPAÑIA</t>
  </si>
  <si>
    <t>MUNICIPIO DE HEROICA CIUDAD DE EJUTLA DE CRESPO</t>
  </si>
  <si>
    <t>MUNICIPIO DE EL ESPINAL</t>
  </si>
  <si>
    <t>MUNICIPIO DE HUAUTLA DE JIMENEZ</t>
  </si>
  <si>
    <t>MUNICIPIO DE HEROICA CIUDAD DE JUCHITAN DE ZARAGOZA</t>
  </si>
  <si>
    <t>MUNICIPIO DE MAZATLAN VILLA DE FLORES</t>
  </si>
  <si>
    <t>MUNICIPIO DE SAN AGUSTIN CHAYUCO</t>
  </si>
  <si>
    <t>MUNICIPIO DE SAN ANTONINO MONTE VERDE</t>
  </si>
  <si>
    <t>MUNICIPIO DE SAN CARLOS YAUTEPEC</t>
  </si>
  <si>
    <t>MUNICIPIO DE SAN JOSE ESTANCIA GRANDE</t>
  </si>
  <si>
    <t>MUNICIPIO DE SAN JUAN BAUTISTA TLACHICHILCO</t>
  </si>
  <si>
    <t>MUNICIPIO DE SAN LUIS AMATLAN</t>
  </si>
  <si>
    <t>MUNICIPIO DE VILLA TALEA DE CASTRO</t>
  </si>
  <si>
    <t>MUNICIPIO DE SAN PEDRO ATOYAC</t>
  </si>
  <si>
    <t>MUNICIPIO DE SAN PEDRO COMITANCILLO</t>
  </si>
  <si>
    <t>MUNICIPIO DE SAN PEDRO MARTIR YUCUXACO</t>
  </si>
  <si>
    <t>MUNICIPIO DE VILLA DE TUTUTEPEC</t>
  </si>
  <si>
    <t>MUNICIPIO DE VILLA DE ETLA</t>
  </si>
  <si>
    <t>MUNICIPIO DE SAN SEBASTIAN IXCAPA</t>
  </si>
  <si>
    <t>MUNICIPIO DE SANTA GERTRUDIS</t>
  </si>
  <si>
    <t>MUNICIPIO DE HEROICA CIUDAD DE TLAXIACO</t>
  </si>
  <si>
    <t>MUNICIPIO DE AYOQUEZCO DE ALDAMA</t>
  </si>
  <si>
    <t>MUNICIPIO DE SANTIAGO HUAUCLILLA</t>
  </si>
  <si>
    <t>MUNICIPIO DE SANTIAGO IXTAYUTLA</t>
  </si>
  <si>
    <t>MUNICIPIO DE VILLA TEJUPAM DE LA UNION</t>
  </si>
  <si>
    <t>MUNICIPIO DE SANTIAGO ZACATEPEC</t>
  </si>
  <si>
    <t>MUNICIPIO DE NUEVO ZOQUIAPAM</t>
  </si>
  <si>
    <t>MUNICIPIO DE SAN VICENTE COATLAN</t>
  </si>
  <si>
    <t>MUNICIPIO DE VILLA DE TAMAZULAPAM DEL PROGRESO</t>
  </si>
  <si>
    <t>MUNICIPIO DE HEROICA VILLA TEZOATLAN DE SEGURA Y LUNA, CUNA DE LA INDEPENDENCIA DE OAXACA</t>
  </si>
  <si>
    <t>MUNICIPIO DE VILLA DIAZ ORDAZ</t>
  </si>
  <si>
    <t>MUNICIPIO DE VILLA DE ZAACHILA</t>
  </si>
  <si>
    <t>I. Importe de las Participaciones pagadas a los Municipios del Estado de Oaxaca correspondiente al 1er Ajuste Trimestral 2025 del Fondo de Fiscalización y Recaudación.</t>
  </si>
  <si>
    <t>I. Importe de las Participaciones pagadas a los Municipios del Estado de Oaxaca correspondiente al mes de ABRIL de 2025, incluye el 1er Ajuste Trimestral 2025 del Fondo de Fiscalización y Recaudación.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</si>
</sst>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1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0" fontId="31" fillId="0" borderId="12" xfId="44" applyNumberFormat="1" applyFont="1" applyBorder="1" applyAlignment="1">
      <alignment horizontal="center" vertical="center" wrapText="1"/>
    </xf>
    <xf numFmtId="44" fontId="31" fillId="0" borderId="12" xfId="1" applyFont="1" applyFill="1" applyBorder="1" applyAlignment="1">
      <alignment horizontal="center" vertical="center" wrapText="1"/>
    </xf>
    <xf numFmtId="44" fontId="20" fillId="0" borderId="15" xfId="1" applyFont="1" applyFill="1" applyBorder="1" applyAlignment="1" applyProtection="1">
      <alignment horizontal="center" vertical="center"/>
    </xf>
    <xf numFmtId="44" fontId="31" fillId="0" borderId="12" xfId="1" applyFont="1" applyFill="1" applyBorder="1" applyAlignment="1">
      <alignment horizontal="left" vertical="center"/>
    </xf>
    <xf numFmtId="0" fontId="33" fillId="0" borderId="12" xfId="0" applyFont="1" applyBorder="1" applyAlignment="1">
      <alignment horizontal="center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44" fontId="33" fillId="0" borderId="12" xfId="0" applyNumberFormat="1" applyFont="1" applyBorder="1"/>
    <xf numFmtId="1" fontId="27" fillId="0" borderId="16" xfId="44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" fontId="27" fillId="0" borderId="17" xfId="44" applyNumberFormat="1" applyFont="1" applyBorder="1" applyAlignment="1">
      <alignment horizontal="center" vertical="center"/>
    </xf>
    <xf numFmtId="44" fontId="26" fillId="0" borderId="17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1" fontId="29" fillId="0" borderId="13" xfId="44" applyNumberFormat="1" applyFont="1" applyBorder="1" applyAlignment="1">
      <alignment horizontal="right" vertical="center" wrapText="1"/>
    </xf>
    <xf numFmtId="1" fontId="29" fillId="0" borderId="18" xfId="44" applyNumberFormat="1" applyFont="1" applyBorder="1" applyAlignment="1">
      <alignment horizontal="right" vertical="center" wrapText="1"/>
    </xf>
    <xf numFmtId="0" fontId="32" fillId="0" borderId="0" xfId="43" applyFont="1" applyAlignment="1">
      <alignment horizontal="center"/>
    </xf>
    <xf numFmtId="0" fontId="18" fillId="0" borderId="0" xfId="0" applyFont="1" applyAlignment="1">
      <alignment horizontal="left" wrapText="1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8" xfId="44" applyNumberFormat="1" applyFont="1" applyBorder="1" applyAlignment="1">
      <alignment horizontal="center" vertical="center" wrapText="1"/>
    </xf>
    <xf numFmtId="1" fontId="31" fillId="0" borderId="13" xfId="44" applyNumberFormat="1" applyFont="1" applyBorder="1" applyAlignment="1">
      <alignment horizontal="right" vertical="center" wrapText="1"/>
    </xf>
    <xf numFmtId="1" fontId="31" fillId="0" borderId="18" xfId="44" applyNumberFormat="1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3" fillId="0" borderId="12" xfId="0" applyFont="1" applyBorder="1" applyAlignment="1">
      <alignment horizontal="right"/>
    </xf>
    <xf numFmtId="1" fontId="20" fillId="0" borderId="15" xfId="44" applyNumberFormat="1" applyFont="1" applyBorder="1" applyAlignment="1">
      <alignment horizontal="center" vertical="center"/>
    </xf>
    <xf numFmtId="1" fontId="20" fillId="0" borderId="15" xfId="44" applyNumberFormat="1" applyFont="1" applyBorder="1" applyAlignment="1">
      <alignment horizontal="left" vertical="center" wrapText="1"/>
    </xf>
    <xf numFmtId="1" fontId="20" fillId="0" borderId="12" xfId="44" applyNumberFormat="1" applyFont="1" applyBorder="1" applyAlignment="1">
      <alignment horizontal="center" vertical="center"/>
    </xf>
    <xf numFmtId="1" fontId="20" fillId="0" borderId="12" xfId="44" applyNumberFormat="1" applyFont="1" applyBorder="1" applyAlignment="1">
      <alignment horizontal="left" vertical="center" wrapText="1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C1BB-3FBF-4521-8D12-8419630E3502}">
  <dimension ref="A1:P575"/>
  <sheetViews>
    <sheetView tabSelected="1" view="pageBreakPreview" zoomScale="80" zoomScaleNormal="80" zoomScaleSheetLayoutView="80" workbookViewId="0">
      <selection activeCell="E12" sqref="E12"/>
    </sheetView>
  </sheetViews>
  <sheetFormatPr baseColWidth="10" defaultColWidth="11.42578125" defaultRowHeight="14.25" x14ac:dyDescent="0.2"/>
  <cols>
    <col min="1" max="1" width="11.42578125" style="7"/>
    <col min="2" max="2" width="50.7109375" style="7" customWidth="1"/>
    <col min="3" max="3" width="20.7109375" style="7" bestFit="1" customWidth="1"/>
    <col min="4" max="4" width="20.140625" style="7" customWidth="1"/>
    <col min="5" max="5" width="18.5703125" style="7" bestFit="1" customWidth="1"/>
    <col min="6" max="6" width="20.7109375" style="7" customWidth="1"/>
    <col min="7" max="7" width="19.85546875" style="7" customWidth="1"/>
    <col min="8" max="9" width="18.5703125" style="7" bestFit="1" customWidth="1"/>
    <col min="10" max="10" width="19.85546875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30" customHeight="1" x14ac:dyDescent="0.2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2.5" customHeight="1" thickBot="1" x14ac:dyDescent="0.25">
      <c r="A2" s="26" t="s">
        <v>593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90.7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554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">
      <c r="A4" s="20">
        <v>1</v>
      </c>
      <c r="B4" s="2" t="s">
        <v>18</v>
      </c>
      <c r="C4" s="1">
        <v>139052.37</v>
      </c>
      <c r="D4" s="1">
        <v>53141.599999999999</v>
      </c>
      <c r="E4" s="1">
        <v>2010.2</v>
      </c>
      <c r="F4" s="1">
        <f>'ABRIL ORDINARIO'!F4+'1ER AJUST. TRIM.'!C4</f>
        <v>13876.28</v>
      </c>
      <c r="G4" s="1">
        <v>1666.55</v>
      </c>
      <c r="H4" s="1">
        <v>738.07</v>
      </c>
      <c r="I4" s="1">
        <v>1373.95</v>
      </c>
      <c r="J4" s="1">
        <v>439.79</v>
      </c>
      <c r="K4" s="1">
        <v>55.87</v>
      </c>
      <c r="L4" s="1">
        <v>0</v>
      </c>
      <c r="M4" s="1">
        <v>0</v>
      </c>
      <c r="N4" s="3">
        <f t="shared" ref="N4:N67" si="0">SUM(C4:M4)</f>
        <v>212354.68000000002</v>
      </c>
    </row>
    <row r="5" spans="1:14" x14ac:dyDescent="0.2">
      <c r="A5" s="4">
        <v>2</v>
      </c>
      <c r="B5" s="2" t="s">
        <v>19</v>
      </c>
      <c r="C5" s="1">
        <v>3383425.08</v>
      </c>
      <c r="D5" s="1">
        <v>1603277.68</v>
      </c>
      <c r="E5" s="1">
        <v>30664.66</v>
      </c>
      <c r="F5" s="1">
        <f>'ABRIL ORDINARIO'!F5+'1ER AJUST. TRIM.'!C5</f>
        <v>550128.15999999992</v>
      </c>
      <c r="G5" s="1">
        <v>89043.88</v>
      </c>
      <c r="H5" s="1">
        <v>21972.87</v>
      </c>
      <c r="I5" s="1">
        <v>77554.19</v>
      </c>
      <c r="J5" s="1">
        <v>5767.35</v>
      </c>
      <c r="K5" s="1">
        <v>3354.78</v>
      </c>
      <c r="L5" s="1">
        <v>370268</v>
      </c>
      <c r="M5" s="1">
        <v>40651.33</v>
      </c>
      <c r="N5" s="3">
        <f t="shared" si="0"/>
        <v>6176107.9800000004</v>
      </c>
    </row>
    <row r="6" spans="1:14" ht="15" customHeight="1" x14ac:dyDescent="0.2">
      <c r="A6" s="4">
        <v>3</v>
      </c>
      <c r="B6" s="2" t="s">
        <v>20</v>
      </c>
      <c r="C6" s="1">
        <v>223888.15</v>
      </c>
      <c r="D6" s="1">
        <v>49565.599999999999</v>
      </c>
      <c r="E6" s="1">
        <v>2562.2800000000002</v>
      </c>
      <c r="F6" s="1">
        <f>'ABRIL ORDINARIO'!F6+'1ER AJUST. TRIM.'!C6</f>
        <v>30606.46</v>
      </c>
      <c r="G6" s="1">
        <v>5111.67</v>
      </c>
      <c r="H6" s="1">
        <v>1344.97</v>
      </c>
      <c r="I6" s="1">
        <v>4137.49</v>
      </c>
      <c r="J6" s="1">
        <v>520.47</v>
      </c>
      <c r="K6" s="1">
        <v>166.97</v>
      </c>
      <c r="L6" s="1">
        <v>0</v>
      </c>
      <c r="M6" s="1">
        <v>0</v>
      </c>
      <c r="N6" s="3">
        <f t="shared" si="0"/>
        <v>317904.05999999994</v>
      </c>
    </row>
    <row r="7" spans="1:14" ht="15" customHeight="1" x14ac:dyDescent="0.2">
      <c r="A7" s="4">
        <v>4</v>
      </c>
      <c r="B7" s="2" t="s">
        <v>21</v>
      </c>
      <c r="C7" s="1">
        <v>124119.64</v>
      </c>
      <c r="D7" s="1">
        <v>62303.72</v>
      </c>
      <c r="E7" s="1">
        <v>1431.38</v>
      </c>
      <c r="F7" s="1">
        <f>'ABRIL ORDINARIO'!F7+'1ER AJUST. TRIM.'!C7</f>
        <v>16621.490000000002</v>
      </c>
      <c r="G7" s="1">
        <v>2163</v>
      </c>
      <c r="H7" s="1">
        <v>740.13</v>
      </c>
      <c r="I7" s="1">
        <v>1981.44</v>
      </c>
      <c r="J7" s="1">
        <v>319.33999999999997</v>
      </c>
      <c r="K7" s="1">
        <v>89.82</v>
      </c>
      <c r="L7" s="1">
        <v>0</v>
      </c>
      <c r="M7" s="1">
        <v>0</v>
      </c>
      <c r="N7" s="3">
        <f t="shared" si="0"/>
        <v>209769.96</v>
      </c>
    </row>
    <row r="8" spans="1:14" ht="15" customHeight="1" x14ac:dyDescent="0.2">
      <c r="A8" s="4">
        <v>5</v>
      </c>
      <c r="B8" s="2" t="s">
        <v>22</v>
      </c>
      <c r="C8" s="1">
        <v>2114480.2200000002</v>
      </c>
      <c r="D8" s="1">
        <v>867557.5</v>
      </c>
      <c r="E8" s="1">
        <v>17401.349999999999</v>
      </c>
      <c r="F8" s="1">
        <f>'ABRIL ORDINARIO'!F8+'1ER AJUST. TRIM.'!C8</f>
        <v>361260.23000000004</v>
      </c>
      <c r="G8" s="1">
        <v>29595.1</v>
      </c>
      <c r="H8" s="1">
        <v>14031.55</v>
      </c>
      <c r="I8" s="1">
        <v>38209.08</v>
      </c>
      <c r="J8" s="1">
        <v>2939.48</v>
      </c>
      <c r="K8" s="1">
        <v>2263.9499999999998</v>
      </c>
      <c r="L8" s="1">
        <v>0</v>
      </c>
      <c r="M8" s="1">
        <v>0</v>
      </c>
      <c r="N8" s="3">
        <f t="shared" si="0"/>
        <v>3447738.4600000004</v>
      </c>
    </row>
    <row r="9" spans="1:14" ht="15" customHeight="1" x14ac:dyDescent="0.2">
      <c r="A9" s="4">
        <v>6</v>
      </c>
      <c r="B9" s="2" t="s">
        <v>23</v>
      </c>
      <c r="C9" s="1">
        <v>2398318.6</v>
      </c>
      <c r="D9" s="1">
        <v>890635.74</v>
      </c>
      <c r="E9" s="1">
        <v>17321.77</v>
      </c>
      <c r="F9" s="1">
        <f>'ABRIL ORDINARIO'!F9+'1ER AJUST. TRIM.'!C9</f>
        <v>428527.71</v>
      </c>
      <c r="G9" s="1">
        <v>40017.120000000003</v>
      </c>
      <c r="H9" s="1">
        <v>16281.02</v>
      </c>
      <c r="I9" s="1">
        <v>48280.36</v>
      </c>
      <c r="J9" s="1">
        <v>2928.47</v>
      </c>
      <c r="K9" s="1">
        <v>2757.5</v>
      </c>
      <c r="L9" s="1">
        <v>0</v>
      </c>
      <c r="M9" s="1">
        <v>0</v>
      </c>
      <c r="N9" s="3">
        <f t="shared" si="0"/>
        <v>3845068.29</v>
      </c>
    </row>
    <row r="10" spans="1:14" ht="15" customHeight="1" x14ac:dyDescent="0.2">
      <c r="A10" s="4">
        <v>7</v>
      </c>
      <c r="B10" s="2" t="s">
        <v>24</v>
      </c>
      <c r="C10" s="1">
        <v>275862.59000000003</v>
      </c>
      <c r="D10" s="1">
        <v>84463.28</v>
      </c>
      <c r="E10" s="1">
        <v>3455.19</v>
      </c>
      <c r="F10" s="1">
        <f>'ABRIL ORDINARIO'!F10+'1ER AJUST. TRIM.'!C10</f>
        <v>32219.05</v>
      </c>
      <c r="G10" s="1">
        <v>4925.2299999999996</v>
      </c>
      <c r="H10" s="1">
        <v>1550.58</v>
      </c>
      <c r="I10" s="1">
        <v>3890.57</v>
      </c>
      <c r="J10" s="1">
        <v>746.77</v>
      </c>
      <c r="K10" s="1">
        <v>157.01</v>
      </c>
      <c r="L10" s="1">
        <v>0</v>
      </c>
      <c r="M10" s="1">
        <v>0</v>
      </c>
      <c r="N10" s="3">
        <f t="shared" si="0"/>
        <v>407270.27</v>
      </c>
    </row>
    <row r="11" spans="1:14" ht="15" customHeight="1" x14ac:dyDescent="0.2">
      <c r="A11" s="4">
        <v>8</v>
      </c>
      <c r="B11" s="2" t="s">
        <v>25</v>
      </c>
      <c r="C11" s="1">
        <v>140247.14000000001</v>
      </c>
      <c r="D11" s="1">
        <v>60967.94</v>
      </c>
      <c r="E11" s="1">
        <v>1609.82</v>
      </c>
      <c r="F11" s="1">
        <f>'ABRIL ORDINARIO'!F11+'1ER AJUST. TRIM.'!C11</f>
        <v>18190.52</v>
      </c>
      <c r="G11" s="1">
        <v>1446.96</v>
      </c>
      <c r="H11" s="1">
        <v>821.24</v>
      </c>
      <c r="I11" s="1">
        <v>1706.35</v>
      </c>
      <c r="J11" s="1">
        <v>316.89999999999998</v>
      </c>
      <c r="K11" s="1">
        <v>96.52</v>
      </c>
      <c r="L11" s="1">
        <v>0</v>
      </c>
      <c r="M11" s="1">
        <v>0</v>
      </c>
      <c r="N11" s="3">
        <f t="shared" si="0"/>
        <v>225403.38999999998</v>
      </c>
    </row>
    <row r="12" spans="1:14" ht="15" customHeight="1" x14ac:dyDescent="0.2">
      <c r="A12" s="4">
        <v>9</v>
      </c>
      <c r="B12" s="2" t="s">
        <v>26</v>
      </c>
      <c r="C12" s="1">
        <v>508340.68</v>
      </c>
      <c r="D12" s="1">
        <v>167022.62</v>
      </c>
      <c r="E12" s="1">
        <v>4741.75</v>
      </c>
      <c r="F12" s="1">
        <f>'ABRIL ORDINARIO'!F12+'1ER AJUST. TRIM.'!C12</f>
        <v>76063.240000000005</v>
      </c>
      <c r="G12" s="1">
        <v>13563.59</v>
      </c>
      <c r="H12" s="1">
        <v>3172.86</v>
      </c>
      <c r="I12" s="1">
        <v>11138.9</v>
      </c>
      <c r="J12" s="1">
        <v>1000.26</v>
      </c>
      <c r="K12" s="1">
        <v>449.52</v>
      </c>
      <c r="L12" s="1">
        <v>0</v>
      </c>
      <c r="M12" s="1">
        <v>0</v>
      </c>
      <c r="N12" s="3">
        <f t="shared" si="0"/>
        <v>785493.42</v>
      </c>
    </row>
    <row r="13" spans="1:14" ht="15" customHeight="1" x14ac:dyDescent="0.2">
      <c r="A13" s="4">
        <v>10</v>
      </c>
      <c r="B13" s="2" t="s">
        <v>558</v>
      </c>
      <c r="C13" s="1">
        <v>1702952.72</v>
      </c>
      <c r="D13" s="1">
        <v>204694.13</v>
      </c>
      <c r="E13" s="1">
        <v>12458.96</v>
      </c>
      <c r="F13" s="1">
        <f>'ABRIL ORDINARIO'!F13+'1ER AJUST. TRIM.'!C13</f>
        <v>337863.72000000003</v>
      </c>
      <c r="G13" s="1">
        <v>26079.42</v>
      </c>
      <c r="H13" s="1">
        <v>12246.74</v>
      </c>
      <c r="I13" s="1">
        <v>36128.129999999997</v>
      </c>
      <c r="J13" s="1">
        <v>1813.86</v>
      </c>
      <c r="K13" s="1">
        <v>2224.1999999999998</v>
      </c>
      <c r="L13" s="1">
        <v>0</v>
      </c>
      <c r="M13" s="1">
        <v>0</v>
      </c>
      <c r="N13" s="3">
        <f t="shared" si="0"/>
        <v>2336461.8800000004</v>
      </c>
    </row>
    <row r="14" spans="1:14" ht="15" customHeight="1" x14ac:dyDescent="0.2">
      <c r="A14" s="4">
        <v>11</v>
      </c>
      <c r="B14" s="2" t="s">
        <v>27</v>
      </c>
      <c r="C14" s="1">
        <v>141651.95000000001</v>
      </c>
      <c r="D14" s="1">
        <v>39573.599999999999</v>
      </c>
      <c r="E14" s="1">
        <v>1765.6</v>
      </c>
      <c r="F14" s="1">
        <f>'ABRIL ORDINARIO'!F14+'1ER AJUST. TRIM.'!C14</f>
        <v>17945.32</v>
      </c>
      <c r="G14" s="1">
        <v>2822.81</v>
      </c>
      <c r="H14" s="1">
        <v>824.11</v>
      </c>
      <c r="I14" s="1">
        <v>2277.7800000000002</v>
      </c>
      <c r="J14" s="1">
        <v>364.61</v>
      </c>
      <c r="K14" s="1">
        <v>91.94</v>
      </c>
      <c r="L14" s="1">
        <v>0</v>
      </c>
      <c r="M14" s="1">
        <v>0</v>
      </c>
      <c r="N14" s="3">
        <f t="shared" si="0"/>
        <v>207317.72</v>
      </c>
    </row>
    <row r="15" spans="1:14" ht="15" customHeight="1" x14ac:dyDescent="0.2">
      <c r="A15" s="4">
        <v>12</v>
      </c>
      <c r="B15" s="2" t="s">
        <v>28</v>
      </c>
      <c r="C15" s="1">
        <v>757038.04</v>
      </c>
      <c r="D15" s="1">
        <v>130248.85</v>
      </c>
      <c r="E15" s="1">
        <v>7020.64</v>
      </c>
      <c r="F15" s="1">
        <f>'ABRIL ORDINARIO'!F15+'1ER AJUST. TRIM.'!C15</f>
        <v>124146.14</v>
      </c>
      <c r="G15" s="1">
        <v>22936.76</v>
      </c>
      <c r="H15" s="1">
        <v>4940.1000000000004</v>
      </c>
      <c r="I15" s="1">
        <v>18398.09</v>
      </c>
      <c r="J15" s="1">
        <v>1298.01</v>
      </c>
      <c r="K15" s="1">
        <v>756.42</v>
      </c>
      <c r="L15" s="1">
        <v>0</v>
      </c>
      <c r="M15" s="1">
        <v>0</v>
      </c>
      <c r="N15" s="3">
        <f t="shared" si="0"/>
        <v>1066783.05</v>
      </c>
    </row>
    <row r="16" spans="1:14" x14ac:dyDescent="0.2">
      <c r="A16" s="4">
        <v>13</v>
      </c>
      <c r="B16" s="2" t="s">
        <v>559</v>
      </c>
      <c r="C16" s="1">
        <v>493995.39</v>
      </c>
      <c r="D16" s="1">
        <v>225616.84</v>
      </c>
      <c r="E16" s="1">
        <v>4883.21</v>
      </c>
      <c r="F16" s="1">
        <f>'ABRIL ORDINARIO'!F16+'1ER AJUST. TRIM.'!C16</f>
        <v>72167.23</v>
      </c>
      <c r="G16" s="1">
        <v>5926.2</v>
      </c>
      <c r="H16" s="1">
        <v>3051.76</v>
      </c>
      <c r="I16" s="1">
        <v>7267.21</v>
      </c>
      <c r="J16" s="1">
        <v>1025.78</v>
      </c>
      <c r="K16" s="1">
        <v>418.32</v>
      </c>
      <c r="L16" s="1">
        <v>0</v>
      </c>
      <c r="M16" s="1">
        <v>0</v>
      </c>
      <c r="N16" s="3">
        <f t="shared" si="0"/>
        <v>814351.93999999983</v>
      </c>
    </row>
    <row r="17" spans="1:14" x14ac:dyDescent="0.2">
      <c r="A17" s="4">
        <v>14</v>
      </c>
      <c r="B17" s="2" t="s">
        <v>29</v>
      </c>
      <c r="C17" s="1">
        <v>3724467.64</v>
      </c>
      <c r="D17" s="1">
        <v>1233301.8999999999</v>
      </c>
      <c r="E17" s="1">
        <v>30737.53</v>
      </c>
      <c r="F17" s="1">
        <f>'ABRIL ORDINARIO'!F17+'1ER AJUST. TRIM.'!C17</f>
        <v>625934.73</v>
      </c>
      <c r="G17" s="1">
        <v>54041.79</v>
      </c>
      <c r="H17" s="1">
        <v>24832.02</v>
      </c>
      <c r="I17" s="1">
        <v>67734.960000000006</v>
      </c>
      <c r="J17" s="1">
        <v>7030.75</v>
      </c>
      <c r="K17" s="1">
        <v>3923.53</v>
      </c>
      <c r="L17" s="1">
        <v>465288</v>
      </c>
      <c r="M17" s="1">
        <v>0</v>
      </c>
      <c r="N17" s="3">
        <f t="shared" si="0"/>
        <v>6237292.8500000006</v>
      </c>
    </row>
    <row r="18" spans="1:14" x14ac:dyDescent="0.2">
      <c r="A18" s="4">
        <v>15</v>
      </c>
      <c r="B18" s="2" t="s">
        <v>30</v>
      </c>
      <c r="C18" s="1">
        <v>421856.41</v>
      </c>
      <c r="D18" s="1">
        <v>205202.94</v>
      </c>
      <c r="E18" s="1">
        <v>4448.3599999999997</v>
      </c>
      <c r="F18" s="1">
        <f>'ABRIL ORDINARIO'!F18+'1ER AJUST. TRIM.'!C18</f>
        <v>62967.89</v>
      </c>
      <c r="G18" s="1">
        <v>10972.96</v>
      </c>
      <c r="H18" s="1">
        <v>2635.28</v>
      </c>
      <c r="I18" s="1">
        <v>8828.24</v>
      </c>
      <c r="J18" s="1">
        <v>868.35</v>
      </c>
      <c r="K18" s="1">
        <v>363.14</v>
      </c>
      <c r="L18" s="1">
        <v>0</v>
      </c>
      <c r="M18" s="1">
        <v>0</v>
      </c>
      <c r="N18" s="3">
        <f t="shared" si="0"/>
        <v>718143.57</v>
      </c>
    </row>
    <row r="19" spans="1:14" x14ac:dyDescent="0.2">
      <c r="A19" s="4">
        <v>16</v>
      </c>
      <c r="B19" s="2" t="s">
        <v>31</v>
      </c>
      <c r="C19" s="1">
        <v>671272.31</v>
      </c>
      <c r="D19" s="1">
        <v>74357.2</v>
      </c>
      <c r="E19" s="1">
        <v>6394.13</v>
      </c>
      <c r="F19" s="1">
        <f>'ABRIL ORDINARIO'!F19+'1ER AJUST. TRIM.'!C19</f>
        <v>108385.07999999999</v>
      </c>
      <c r="G19" s="1">
        <v>20206.3</v>
      </c>
      <c r="H19" s="1">
        <v>4348.58</v>
      </c>
      <c r="I19" s="1">
        <v>15827</v>
      </c>
      <c r="J19" s="1">
        <v>1195.8599999999999</v>
      </c>
      <c r="K19" s="1">
        <v>654.44000000000005</v>
      </c>
      <c r="L19" s="1">
        <v>0</v>
      </c>
      <c r="M19" s="1">
        <v>0</v>
      </c>
      <c r="N19" s="3">
        <f t="shared" si="0"/>
        <v>902640.89999999991</v>
      </c>
    </row>
    <row r="20" spans="1:14" x14ac:dyDescent="0.2">
      <c r="A20" s="4">
        <v>17</v>
      </c>
      <c r="B20" s="2" t="s">
        <v>560</v>
      </c>
      <c r="C20" s="1">
        <v>305801.75</v>
      </c>
      <c r="D20" s="1">
        <v>49681.4</v>
      </c>
      <c r="E20" s="1">
        <v>3315.33</v>
      </c>
      <c r="F20" s="1">
        <f>'ABRIL ORDINARIO'!F20+'1ER AJUST. TRIM.'!C20</f>
        <v>43816.83</v>
      </c>
      <c r="G20" s="1">
        <v>7255.5</v>
      </c>
      <c r="H20" s="1">
        <v>1874.85</v>
      </c>
      <c r="I20" s="1">
        <v>5972.76</v>
      </c>
      <c r="J20" s="1">
        <v>659.76</v>
      </c>
      <c r="K20" s="1">
        <v>247.13</v>
      </c>
      <c r="L20" s="1">
        <v>0</v>
      </c>
      <c r="M20" s="1">
        <v>0</v>
      </c>
      <c r="N20" s="3">
        <f t="shared" si="0"/>
        <v>418625.31000000006</v>
      </c>
    </row>
    <row r="21" spans="1:14" x14ac:dyDescent="0.2">
      <c r="A21" s="4">
        <v>18</v>
      </c>
      <c r="B21" s="2" t="s">
        <v>32</v>
      </c>
      <c r="C21" s="1">
        <v>122753.42</v>
      </c>
      <c r="D21" s="1">
        <v>80226.880000000005</v>
      </c>
      <c r="E21" s="1">
        <v>1646.91</v>
      </c>
      <c r="F21" s="1">
        <f>'ABRIL ORDINARIO'!F21+'1ER AJUST. TRIM.'!C21</f>
        <v>14568.210000000001</v>
      </c>
      <c r="G21" s="1">
        <v>1488.33</v>
      </c>
      <c r="H21" s="1">
        <v>698.03</v>
      </c>
      <c r="I21" s="1">
        <v>1442.33</v>
      </c>
      <c r="J21" s="1">
        <v>366.8</v>
      </c>
      <c r="K21" s="1">
        <v>70.08</v>
      </c>
      <c r="L21" s="1">
        <v>8574</v>
      </c>
      <c r="M21" s="1">
        <v>0</v>
      </c>
      <c r="N21" s="3">
        <f t="shared" si="0"/>
        <v>231834.98999999993</v>
      </c>
    </row>
    <row r="22" spans="1:14" x14ac:dyDescent="0.2">
      <c r="A22" s="4">
        <v>19</v>
      </c>
      <c r="B22" s="2" t="s">
        <v>33</v>
      </c>
      <c r="C22" s="1">
        <v>249929.93</v>
      </c>
      <c r="D22" s="1">
        <v>47628.6</v>
      </c>
      <c r="E22" s="1">
        <v>2852.87</v>
      </c>
      <c r="F22" s="1">
        <f>'ABRIL ORDINARIO'!F22+'1ER AJUST. TRIM.'!C22</f>
        <v>33690.259999999995</v>
      </c>
      <c r="G22" s="1">
        <v>5480.08</v>
      </c>
      <c r="H22" s="1">
        <v>1491.52</v>
      </c>
      <c r="I22" s="1">
        <v>4496.8999999999996</v>
      </c>
      <c r="J22" s="1">
        <v>585.92999999999995</v>
      </c>
      <c r="K22" s="1">
        <v>182.72</v>
      </c>
      <c r="L22" s="1">
        <v>0</v>
      </c>
      <c r="M22" s="1">
        <v>0</v>
      </c>
      <c r="N22" s="3">
        <f t="shared" si="0"/>
        <v>346338.81</v>
      </c>
    </row>
    <row r="23" spans="1:14" x14ac:dyDescent="0.2">
      <c r="A23" s="4">
        <v>20</v>
      </c>
      <c r="B23" s="2" t="s">
        <v>34</v>
      </c>
      <c r="C23" s="1">
        <v>386880.79</v>
      </c>
      <c r="D23" s="1">
        <v>323294.24</v>
      </c>
      <c r="E23" s="1">
        <v>3720.73</v>
      </c>
      <c r="F23" s="1">
        <f>'ABRIL ORDINARIO'!F23+'1ER AJUST. TRIM.'!C23</f>
        <v>61844.729999999996</v>
      </c>
      <c r="G23" s="1">
        <v>9755.91</v>
      </c>
      <c r="H23" s="1">
        <v>2493.34</v>
      </c>
      <c r="I23" s="1">
        <v>8444.98</v>
      </c>
      <c r="J23" s="1">
        <v>688.36</v>
      </c>
      <c r="K23" s="1">
        <v>371.54</v>
      </c>
      <c r="L23" s="1">
        <v>64063</v>
      </c>
      <c r="M23" s="1">
        <v>0</v>
      </c>
      <c r="N23" s="3">
        <f t="shared" si="0"/>
        <v>861557.62</v>
      </c>
    </row>
    <row r="24" spans="1:14" x14ac:dyDescent="0.2">
      <c r="A24" s="4">
        <v>21</v>
      </c>
      <c r="B24" s="2" t="s">
        <v>35</v>
      </c>
      <c r="C24" s="1">
        <v>1189927.28</v>
      </c>
      <c r="D24" s="1">
        <v>546117.21</v>
      </c>
      <c r="E24" s="1">
        <v>10837.55</v>
      </c>
      <c r="F24" s="1">
        <f>'ABRIL ORDINARIO'!F24+'1ER AJUST. TRIM.'!C24</f>
        <v>201731.05000000002</v>
      </c>
      <c r="G24" s="1">
        <v>28309.89</v>
      </c>
      <c r="H24" s="1">
        <v>7905.15</v>
      </c>
      <c r="I24" s="1">
        <v>26681.59</v>
      </c>
      <c r="J24" s="1">
        <v>2099.08</v>
      </c>
      <c r="K24" s="1">
        <v>1246.05</v>
      </c>
      <c r="L24" s="1">
        <v>0</v>
      </c>
      <c r="M24" s="1">
        <v>0</v>
      </c>
      <c r="N24" s="3">
        <f t="shared" si="0"/>
        <v>2014854.85</v>
      </c>
    </row>
    <row r="25" spans="1:14" x14ac:dyDescent="0.2">
      <c r="A25" s="4">
        <v>22</v>
      </c>
      <c r="B25" s="2" t="s">
        <v>36</v>
      </c>
      <c r="C25" s="1">
        <v>150526.45000000001</v>
      </c>
      <c r="D25" s="1">
        <v>59830.65</v>
      </c>
      <c r="E25" s="1">
        <v>1575.45</v>
      </c>
      <c r="F25" s="1">
        <f>'ABRIL ORDINARIO'!F25+'1ER AJUST. TRIM.'!C25</f>
        <v>21510.670000000002</v>
      </c>
      <c r="G25" s="1">
        <v>1577.71</v>
      </c>
      <c r="H25" s="1">
        <v>922.26</v>
      </c>
      <c r="I25" s="1">
        <v>2043.71</v>
      </c>
      <c r="J25" s="1">
        <v>337.24</v>
      </c>
      <c r="K25" s="1">
        <v>122.25</v>
      </c>
      <c r="L25" s="1">
        <v>3394</v>
      </c>
      <c r="M25" s="1">
        <v>0</v>
      </c>
      <c r="N25" s="3">
        <f t="shared" si="0"/>
        <v>241840.39</v>
      </c>
    </row>
    <row r="26" spans="1:14" x14ac:dyDescent="0.2">
      <c r="A26" s="4">
        <v>23</v>
      </c>
      <c r="B26" s="2" t="s">
        <v>37</v>
      </c>
      <c r="C26" s="1">
        <v>2002279.69</v>
      </c>
      <c r="D26" s="1">
        <v>841009.47</v>
      </c>
      <c r="E26" s="1">
        <v>13450.98</v>
      </c>
      <c r="F26" s="1">
        <f>'ABRIL ORDINARIO'!F26+'1ER AJUST. TRIM.'!C26</f>
        <v>407017.14</v>
      </c>
      <c r="G26" s="1">
        <v>53211.09</v>
      </c>
      <c r="H26" s="1">
        <v>14570.88</v>
      </c>
      <c r="I26" s="1">
        <v>53753.61</v>
      </c>
      <c r="J26" s="1">
        <v>1739.76</v>
      </c>
      <c r="K26" s="1">
        <v>2711.9</v>
      </c>
      <c r="L26" s="1">
        <v>0</v>
      </c>
      <c r="M26" s="1">
        <v>0</v>
      </c>
      <c r="N26" s="3">
        <f t="shared" si="0"/>
        <v>3389744.5199999996</v>
      </c>
    </row>
    <row r="27" spans="1:14" x14ac:dyDescent="0.2">
      <c r="A27" s="4">
        <v>24</v>
      </c>
      <c r="B27" s="2" t="s">
        <v>38</v>
      </c>
      <c r="C27" s="1">
        <v>460121.7</v>
      </c>
      <c r="D27" s="1">
        <v>194833.23</v>
      </c>
      <c r="E27" s="1">
        <v>4704.59</v>
      </c>
      <c r="F27" s="1">
        <f>'ABRIL ORDINARIO'!F27+'1ER AJUST. TRIM.'!C27</f>
        <v>50035.24</v>
      </c>
      <c r="G27" s="1">
        <v>7350.89</v>
      </c>
      <c r="H27" s="1">
        <v>2483.11</v>
      </c>
      <c r="I27" s="1">
        <v>6017.68</v>
      </c>
      <c r="J27" s="1">
        <v>933.67</v>
      </c>
      <c r="K27" s="1">
        <v>248.13</v>
      </c>
      <c r="L27" s="1">
        <v>0</v>
      </c>
      <c r="M27" s="1">
        <v>0</v>
      </c>
      <c r="N27" s="3">
        <f t="shared" si="0"/>
        <v>726728.24000000011</v>
      </c>
    </row>
    <row r="28" spans="1:14" x14ac:dyDescent="0.2">
      <c r="A28" s="4">
        <v>25</v>
      </c>
      <c r="B28" s="2" t="s">
        <v>39</v>
      </c>
      <c r="C28" s="1">
        <v>1278591.4099999999</v>
      </c>
      <c r="D28" s="1">
        <v>401319.11</v>
      </c>
      <c r="E28" s="1">
        <v>8086.86</v>
      </c>
      <c r="F28" s="1">
        <f>'ABRIL ORDINARIO'!F28+'1ER AJUST. TRIM.'!C28</f>
        <v>235449.84</v>
      </c>
      <c r="G28" s="1">
        <v>22295.25</v>
      </c>
      <c r="H28" s="1">
        <v>8856.86</v>
      </c>
      <c r="I28" s="1">
        <v>26971.02</v>
      </c>
      <c r="J28" s="1">
        <v>1308.5999999999999</v>
      </c>
      <c r="K28" s="1">
        <v>1547.07</v>
      </c>
      <c r="L28" s="1">
        <v>0</v>
      </c>
      <c r="M28" s="1">
        <v>0</v>
      </c>
      <c r="N28" s="3">
        <f t="shared" si="0"/>
        <v>1984426.0200000005</v>
      </c>
    </row>
    <row r="29" spans="1:14" x14ac:dyDescent="0.2">
      <c r="A29" s="4">
        <v>26</v>
      </c>
      <c r="B29" s="2" t="s">
        <v>40</v>
      </c>
      <c r="C29" s="1">
        <v>800897.29</v>
      </c>
      <c r="D29" s="1">
        <v>338393.12</v>
      </c>
      <c r="E29" s="1">
        <v>7594.57</v>
      </c>
      <c r="F29" s="1">
        <f>'ABRIL ORDINARIO'!F29+'1ER AJUST. TRIM.'!C29</f>
        <v>133362.22</v>
      </c>
      <c r="G29" s="1">
        <v>17886.45</v>
      </c>
      <c r="H29" s="1">
        <v>5269.69</v>
      </c>
      <c r="I29" s="1">
        <v>17028.18</v>
      </c>
      <c r="J29" s="1">
        <v>1376.7</v>
      </c>
      <c r="K29" s="1">
        <v>813.69</v>
      </c>
      <c r="L29" s="1">
        <v>0</v>
      </c>
      <c r="M29" s="1">
        <v>0</v>
      </c>
      <c r="N29" s="3">
        <f t="shared" si="0"/>
        <v>1322621.9099999999</v>
      </c>
    </row>
    <row r="30" spans="1:14" x14ac:dyDescent="0.2">
      <c r="A30" s="4">
        <v>27</v>
      </c>
      <c r="B30" s="2" t="s">
        <v>41</v>
      </c>
      <c r="C30" s="1">
        <v>222171.31</v>
      </c>
      <c r="D30" s="1">
        <v>113273.8</v>
      </c>
      <c r="E30" s="1">
        <v>2716.54</v>
      </c>
      <c r="F30" s="1">
        <f>'ABRIL ORDINARIO'!F30+'1ER AJUST. TRIM.'!C30</f>
        <v>27868.79</v>
      </c>
      <c r="G30" s="1">
        <v>4396.9799999999996</v>
      </c>
      <c r="H30" s="1">
        <v>1286.9000000000001</v>
      </c>
      <c r="I30" s="1">
        <v>3539.74</v>
      </c>
      <c r="J30" s="1">
        <v>568.59</v>
      </c>
      <c r="K30" s="1">
        <v>142.85</v>
      </c>
      <c r="L30" s="1">
        <v>0</v>
      </c>
      <c r="M30" s="1">
        <v>0</v>
      </c>
      <c r="N30" s="3">
        <f t="shared" si="0"/>
        <v>375965.49999999994</v>
      </c>
    </row>
    <row r="31" spans="1:14" x14ac:dyDescent="0.2">
      <c r="A31" s="4">
        <v>28</v>
      </c>
      <c r="B31" s="2" t="s">
        <v>561</v>
      </c>
      <c r="C31" s="1">
        <v>1862460.93</v>
      </c>
      <c r="D31" s="1">
        <v>783417.1</v>
      </c>
      <c r="E31" s="1">
        <v>16310.66</v>
      </c>
      <c r="F31" s="1">
        <f>'ABRIL ORDINARIO'!F31+'1ER AJUST. TRIM.'!C31</f>
        <v>327207.34000000003</v>
      </c>
      <c r="G31" s="1">
        <v>45959.83</v>
      </c>
      <c r="H31" s="1">
        <v>12577.72</v>
      </c>
      <c r="I31" s="1">
        <v>43263.87</v>
      </c>
      <c r="J31" s="1">
        <v>2799.96</v>
      </c>
      <c r="K31" s="1">
        <v>2050.5300000000002</v>
      </c>
      <c r="L31" s="1">
        <v>0</v>
      </c>
      <c r="M31" s="1">
        <v>0</v>
      </c>
      <c r="N31" s="3">
        <f t="shared" si="0"/>
        <v>3096047.94</v>
      </c>
    </row>
    <row r="32" spans="1:14" x14ac:dyDescent="0.2">
      <c r="A32" s="4">
        <v>29</v>
      </c>
      <c r="B32" s="2" t="s">
        <v>42</v>
      </c>
      <c r="C32" s="1">
        <v>386841.82</v>
      </c>
      <c r="D32" s="1">
        <v>170222.38</v>
      </c>
      <c r="E32" s="1">
        <v>4110.8999999999996</v>
      </c>
      <c r="F32" s="1">
        <f>'ABRIL ORDINARIO'!F32+'1ER AJUST. TRIM.'!C32</f>
        <v>52374.9</v>
      </c>
      <c r="G32" s="1">
        <v>8570.68</v>
      </c>
      <c r="H32" s="1">
        <v>2306.36</v>
      </c>
      <c r="I32" s="1">
        <v>6984.88</v>
      </c>
      <c r="J32" s="1">
        <v>815.99</v>
      </c>
      <c r="K32" s="1">
        <v>289.29000000000002</v>
      </c>
      <c r="L32" s="1">
        <v>0</v>
      </c>
      <c r="M32" s="1">
        <v>0</v>
      </c>
      <c r="N32" s="3">
        <f t="shared" si="0"/>
        <v>632517.20000000007</v>
      </c>
    </row>
    <row r="33" spans="1:14" x14ac:dyDescent="0.2">
      <c r="A33" s="4">
        <v>30</v>
      </c>
      <c r="B33" s="2" t="s">
        <v>562</v>
      </c>
      <c r="C33" s="1">
        <v>2547034.7999999998</v>
      </c>
      <c r="D33" s="1">
        <v>327713.53999999998</v>
      </c>
      <c r="E33" s="1">
        <v>17016.95</v>
      </c>
      <c r="F33" s="1">
        <f>'ABRIL ORDINARIO'!F33+'1ER AJUST. TRIM.'!C33</f>
        <v>403724.27</v>
      </c>
      <c r="G33" s="1">
        <v>16685.099999999999</v>
      </c>
      <c r="H33" s="1">
        <v>16161.18</v>
      </c>
      <c r="I33" s="1">
        <v>34997.660000000003</v>
      </c>
      <c r="J33" s="1">
        <v>2347.11</v>
      </c>
      <c r="K33" s="1">
        <v>2532.41</v>
      </c>
      <c r="L33" s="1">
        <v>922677</v>
      </c>
      <c r="M33" s="1">
        <v>0</v>
      </c>
      <c r="N33" s="3">
        <f t="shared" si="0"/>
        <v>4290890.0200000005</v>
      </c>
    </row>
    <row r="34" spans="1:14" x14ac:dyDescent="0.2">
      <c r="A34" s="4">
        <v>31</v>
      </c>
      <c r="B34" s="2" t="s">
        <v>43</v>
      </c>
      <c r="C34" s="1">
        <v>741558.62</v>
      </c>
      <c r="D34" s="1">
        <v>94658.6</v>
      </c>
      <c r="E34" s="1">
        <v>6627.66</v>
      </c>
      <c r="F34" s="1">
        <f>'ABRIL ORDINARIO'!F34+'1ER AJUST. TRIM.'!C34</f>
        <v>87579.32</v>
      </c>
      <c r="G34" s="1">
        <v>14343.59</v>
      </c>
      <c r="H34" s="1">
        <v>4128.7</v>
      </c>
      <c r="I34" s="1">
        <v>11671.72</v>
      </c>
      <c r="J34" s="1">
        <v>1304.31</v>
      </c>
      <c r="K34" s="1">
        <v>471.02</v>
      </c>
      <c r="L34" s="1">
        <v>31471</v>
      </c>
      <c r="M34" s="1">
        <v>0</v>
      </c>
      <c r="N34" s="3">
        <f t="shared" si="0"/>
        <v>993814.53999999992</v>
      </c>
    </row>
    <row r="35" spans="1:14" x14ac:dyDescent="0.2">
      <c r="A35" s="4">
        <v>32</v>
      </c>
      <c r="B35" s="2" t="s">
        <v>44</v>
      </c>
      <c r="C35" s="1">
        <v>144449.13</v>
      </c>
      <c r="D35" s="1">
        <v>69325.06</v>
      </c>
      <c r="E35" s="1">
        <v>1833.29</v>
      </c>
      <c r="F35" s="1">
        <f>'ABRIL ORDINARIO'!F35+'1ER AJUST. TRIM.'!C35</f>
        <v>17799.73</v>
      </c>
      <c r="G35" s="1">
        <v>2164.59</v>
      </c>
      <c r="H35" s="1">
        <v>831.42</v>
      </c>
      <c r="I35" s="1">
        <v>1947.44</v>
      </c>
      <c r="J35" s="1">
        <v>383.46</v>
      </c>
      <c r="K35" s="1">
        <v>89.24</v>
      </c>
      <c r="L35" s="1">
        <v>3928</v>
      </c>
      <c r="M35" s="1">
        <v>0</v>
      </c>
      <c r="N35" s="3">
        <f t="shared" si="0"/>
        <v>242751.36000000002</v>
      </c>
    </row>
    <row r="36" spans="1:14" x14ac:dyDescent="0.2">
      <c r="A36" s="4">
        <v>33</v>
      </c>
      <c r="B36" s="2" t="s">
        <v>45</v>
      </c>
      <c r="C36" s="1">
        <v>261587</v>
      </c>
      <c r="D36" s="1">
        <v>126894.77</v>
      </c>
      <c r="E36" s="1">
        <v>2297.6999999999998</v>
      </c>
      <c r="F36" s="1">
        <f>'ABRIL ORDINARIO'!F36+'1ER AJUST. TRIM.'!C36</f>
        <v>47744.460000000006</v>
      </c>
      <c r="G36" s="1">
        <v>5650.56</v>
      </c>
      <c r="H36" s="1">
        <v>1808.96</v>
      </c>
      <c r="I36" s="1">
        <v>5935.19</v>
      </c>
      <c r="J36" s="1">
        <v>468.38</v>
      </c>
      <c r="K36" s="1">
        <v>302.86</v>
      </c>
      <c r="L36" s="1">
        <v>0</v>
      </c>
      <c r="M36" s="1">
        <v>0</v>
      </c>
      <c r="N36" s="3">
        <f t="shared" si="0"/>
        <v>452689.88000000006</v>
      </c>
    </row>
    <row r="37" spans="1:14" x14ac:dyDescent="0.2">
      <c r="A37" s="4">
        <v>34</v>
      </c>
      <c r="B37" s="2" t="s">
        <v>46</v>
      </c>
      <c r="C37" s="1">
        <v>162320.70000000001</v>
      </c>
      <c r="D37" s="1">
        <v>85664.2</v>
      </c>
      <c r="E37" s="1">
        <v>1849.12</v>
      </c>
      <c r="F37" s="1">
        <f>'ABRIL ORDINARIO'!F37+'1ER AJUST. TRIM.'!C37</f>
        <v>21213.379999999997</v>
      </c>
      <c r="G37" s="1">
        <v>2530.0500000000002</v>
      </c>
      <c r="H37" s="1">
        <v>954.63</v>
      </c>
      <c r="I37" s="1">
        <v>2399.02</v>
      </c>
      <c r="J37" s="1">
        <v>376.12</v>
      </c>
      <c r="K37" s="1">
        <v>113.32</v>
      </c>
      <c r="L37" s="1">
        <v>26448</v>
      </c>
      <c r="M37" s="1">
        <v>0</v>
      </c>
      <c r="N37" s="3">
        <f t="shared" si="0"/>
        <v>303868.54000000004</v>
      </c>
    </row>
    <row r="38" spans="1:14" x14ac:dyDescent="0.2">
      <c r="A38" s="4">
        <v>35</v>
      </c>
      <c r="B38" s="2" t="s">
        <v>47</v>
      </c>
      <c r="C38" s="1">
        <v>119039.47</v>
      </c>
      <c r="D38" s="1">
        <v>78226.44</v>
      </c>
      <c r="E38" s="1">
        <v>1105.8900000000001</v>
      </c>
      <c r="F38" s="1">
        <f>'ABRIL ORDINARIO'!F38+'1ER AJUST. TRIM.'!C38</f>
        <v>21007.32</v>
      </c>
      <c r="G38" s="1">
        <v>1259.6400000000001</v>
      </c>
      <c r="H38" s="1">
        <v>808.21</v>
      </c>
      <c r="I38" s="1">
        <v>2000.26</v>
      </c>
      <c r="J38" s="1">
        <v>207.4</v>
      </c>
      <c r="K38" s="1">
        <v>130.91999999999999</v>
      </c>
      <c r="L38" s="1">
        <v>2382</v>
      </c>
      <c r="M38" s="1">
        <v>0</v>
      </c>
      <c r="N38" s="3">
        <f t="shared" si="0"/>
        <v>226167.55000000005</v>
      </c>
    </row>
    <row r="39" spans="1:14" x14ac:dyDescent="0.2">
      <c r="A39" s="4">
        <v>36</v>
      </c>
      <c r="B39" s="2" t="s">
        <v>48</v>
      </c>
      <c r="C39" s="1">
        <v>415080.95</v>
      </c>
      <c r="D39" s="1">
        <v>62626.6</v>
      </c>
      <c r="E39" s="1">
        <v>4097.5200000000004</v>
      </c>
      <c r="F39" s="1">
        <f>'ABRIL ORDINARIO'!F39+'1ER AJUST. TRIM.'!C39</f>
        <v>59827.34</v>
      </c>
      <c r="G39" s="1">
        <v>10451.620000000001</v>
      </c>
      <c r="H39" s="1">
        <v>2543.41</v>
      </c>
      <c r="I39" s="1">
        <v>8538.14</v>
      </c>
      <c r="J39" s="1">
        <v>796.26</v>
      </c>
      <c r="K39" s="1">
        <v>344.56</v>
      </c>
      <c r="L39" s="1">
        <v>0</v>
      </c>
      <c r="M39" s="1">
        <v>0</v>
      </c>
      <c r="N39" s="3">
        <f t="shared" si="0"/>
        <v>564306.40000000014</v>
      </c>
    </row>
    <row r="40" spans="1:14" x14ac:dyDescent="0.2">
      <c r="A40" s="4">
        <v>37</v>
      </c>
      <c r="B40" s="2" t="s">
        <v>49</v>
      </c>
      <c r="C40" s="1">
        <v>364406.08</v>
      </c>
      <c r="D40" s="1">
        <v>113691.75</v>
      </c>
      <c r="E40" s="1">
        <v>3796.11</v>
      </c>
      <c r="F40" s="1">
        <f>'ABRIL ORDINARIO'!F40+'1ER AJUST. TRIM.'!C40</f>
        <v>54380.800000000003</v>
      </c>
      <c r="G40" s="1">
        <v>8909.2999999999993</v>
      </c>
      <c r="H40" s="1">
        <v>2275.88</v>
      </c>
      <c r="I40" s="1">
        <v>7445.37</v>
      </c>
      <c r="J40" s="1">
        <v>749.35</v>
      </c>
      <c r="K40" s="1">
        <v>314.39</v>
      </c>
      <c r="L40" s="1">
        <v>0</v>
      </c>
      <c r="M40" s="1">
        <v>0</v>
      </c>
      <c r="N40" s="3">
        <f t="shared" si="0"/>
        <v>555969.03</v>
      </c>
    </row>
    <row r="41" spans="1:14" x14ac:dyDescent="0.2">
      <c r="A41" s="4">
        <v>38</v>
      </c>
      <c r="B41" s="2" t="s">
        <v>50</v>
      </c>
      <c r="C41" s="1">
        <v>190747.2</v>
      </c>
      <c r="D41" s="1">
        <v>67649.06</v>
      </c>
      <c r="E41" s="1">
        <v>2148.27</v>
      </c>
      <c r="F41" s="1">
        <f>'ABRIL ORDINARIO'!F41+'1ER AJUST. TRIM.'!C41</f>
        <v>25418.73</v>
      </c>
      <c r="G41" s="1">
        <v>3749.04</v>
      </c>
      <c r="H41" s="1">
        <v>1131.68</v>
      </c>
      <c r="I41" s="1">
        <v>3210.63</v>
      </c>
      <c r="J41" s="1">
        <v>443.47</v>
      </c>
      <c r="K41" s="1">
        <v>137.56</v>
      </c>
      <c r="L41" s="1">
        <v>14453</v>
      </c>
      <c r="M41" s="1">
        <v>0</v>
      </c>
      <c r="N41" s="3">
        <f t="shared" si="0"/>
        <v>309088.63999999996</v>
      </c>
    </row>
    <row r="42" spans="1:14" x14ac:dyDescent="0.2">
      <c r="A42" s="4">
        <v>39</v>
      </c>
      <c r="B42" s="2" t="s">
        <v>51</v>
      </c>
      <c r="C42" s="1">
        <v>12310849.17</v>
      </c>
      <c r="D42" s="1">
        <v>4571565.38</v>
      </c>
      <c r="E42" s="1">
        <v>86739.82</v>
      </c>
      <c r="F42" s="1">
        <f>'ABRIL ORDINARIO'!F42+'1ER AJUST. TRIM.'!C42</f>
        <v>2256366.79</v>
      </c>
      <c r="G42" s="1">
        <v>151220.59</v>
      </c>
      <c r="H42" s="1">
        <v>84767.52</v>
      </c>
      <c r="I42" s="1">
        <v>228302.82</v>
      </c>
      <c r="J42" s="1">
        <v>15403.95</v>
      </c>
      <c r="K42" s="1">
        <v>14652.48</v>
      </c>
      <c r="L42" s="1">
        <v>736631</v>
      </c>
      <c r="M42" s="1">
        <v>0</v>
      </c>
      <c r="N42" s="3">
        <f t="shared" si="0"/>
        <v>20456499.52</v>
      </c>
    </row>
    <row r="43" spans="1:14" x14ac:dyDescent="0.2">
      <c r="A43" s="4">
        <v>40</v>
      </c>
      <c r="B43" s="2" t="s">
        <v>52</v>
      </c>
      <c r="C43" s="1">
        <v>476405.14</v>
      </c>
      <c r="D43" s="1">
        <v>65006.8</v>
      </c>
      <c r="E43" s="1">
        <v>4723.76</v>
      </c>
      <c r="F43" s="1">
        <f>'ABRIL ORDINARIO'!F43+'1ER AJUST. TRIM.'!C43</f>
        <v>74330.31</v>
      </c>
      <c r="G43" s="1">
        <v>13402.77</v>
      </c>
      <c r="H43" s="1">
        <v>3036.69</v>
      </c>
      <c r="I43" s="1">
        <v>10607.36</v>
      </c>
      <c r="J43" s="1">
        <v>903.42</v>
      </c>
      <c r="K43" s="1">
        <v>440.72</v>
      </c>
      <c r="L43" s="1">
        <v>0</v>
      </c>
      <c r="M43" s="1">
        <v>0</v>
      </c>
      <c r="N43" s="3">
        <f t="shared" si="0"/>
        <v>648856.97</v>
      </c>
    </row>
    <row r="44" spans="1:14" x14ac:dyDescent="0.2">
      <c r="A44" s="4">
        <v>41</v>
      </c>
      <c r="B44" s="2" t="s">
        <v>563</v>
      </c>
      <c r="C44" s="1">
        <v>2574502.5</v>
      </c>
      <c r="D44" s="1">
        <v>1524059.42</v>
      </c>
      <c r="E44" s="1">
        <v>25092.77</v>
      </c>
      <c r="F44" s="1">
        <f>'ABRIL ORDINARIO'!F44+'1ER AJUST. TRIM.'!C44</f>
        <v>406859.2</v>
      </c>
      <c r="G44" s="1">
        <v>64559.49</v>
      </c>
      <c r="H44" s="1">
        <v>16505.23</v>
      </c>
      <c r="I44" s="1">
        <v>55238.65</v>
      </c>
      <c r="J44" s="1">
        <v>4711.1899999999996</v>
      </c>
      <c r="K44" s="1">
        <v>2429.73</v>
      </c>
      <c r="L44" s="1">
        <v>0</v>
      </c>
      <c r="M44" s="1">
        <v>0</v>
      </c>
      <c r="N44" s="3">
        <f t="shared" si="0"/>
        <v>4673958.1800000016</v>
      </c>
    </row>
    <row r="45" spans="1:14" x14ac:dyDescent="0.2">
      <c r="A45" s="4">
        <v>42</v>
      </c>
      <c r="B45" s="2" t="s">
        <v>53</v>
      </c>
      <c r="C45" s="1">
        <v>946515.31</v>
      </c>
      <c r="D45" s="1">
        <v>293279.46999999997</v>
      </c>
      <c r="E45" s="1">
        <v>7821.96</v>
      </c>
      <c r="F45" s="1">
        <f>'ABRIL ORDINARIO'!F45+'1ER AJUST. TRIM.'!C45</f>
        <v>163360.01999999999</v>
      </c>
      <c r="G45" s="1">
        <v>16398.37</v>
      </c>
      <c r="H45" s="1">
        <v>6329.42</v>
      </c>
      <c r="I45" s="1">
        <v>18687.669999999998</v>
      </c>
      <c r="J45" s="1">
        <v>1446.59</v>
      </c>
      <c r="K45" s="1">
        <v>1026.77</v>
      </c>
      <c r="L45" s="1">
        <v>32622</v>
      </c>
      <c r="M45" s="1">
        <v>0</v>
      </c>
      <c r="N45" s="3">
        <f t="shared" si="0"/>
        <v>1487487.58</v>
      </c>
    </row>
    <row r="46" spans="1:14" x14ac:dyDescent="0.2">
      <c r="A46" s="4">
        <v>43</v>
      </c>
      <c r="B46" s="2" t="s">
        <v>564</v>
      </c>
      <c r="C46" s="1">
        <v>12172634.6</v>
      </c>
      <c r="D46" s="1">
        <v>4876613.71</v>
      </c>
      <c r="E46" s="1">
        <v>97198.24</v>
      </c>
      <c r="F46" s="1">
        <f>'ABRIL ORDINARIO'!F46+'1ER AJUST. TRIM.'!C46</f>
        <v>2152056.4300000002</v>
      </c>
      <c r="G46" s="1">
        <v>219912.07</v>
      </c>
      <c r="H46" s="1">
        <v>82251.73</v>
      </c>
      <c r="I46" s="1">
        <v>250423.07</v>
      </c>
      <c r="J46" s="1">
        <v>15476.23</v>
      </c>
      <c r="K46" s="1">
        <v>13653.65</v>
      </c>
      <c r="L46" s="1">
        <v>0</v>
      </c>
      <c r="M46" s="1">
        <v>0</v>
      </c>
      <c r="N46" s="3">
        <f t="shared" si="0"/>
        <v>19880219.729999997</v>
      </c>
    </row>
    <row r="47" spans="1:14" x14ac:dyDescent="0.2">
      <c r="A47" s="4">
        <v>44</v>
      </c>
      <c r="B47" s="2" t="s">
        <v>54</v>
      </c>
      <c r="C47" s="1">
        <v>3761169.18</v>
      </c>
      <c r="D47" s="1">
        <v>1315213.43</v>
      </c>
      <c r="E47" s="1">
        <v>37333.47</v>
      </c>
      <c r="F47" s="1">
        <f>'ABRIL ORDINARIO'!F47+'1ER AJUST. TRIM.'!C47</f>
        <v>487680.32999999996</v>
      </c>
      <c r="G47" s="1">
        <v>79707.16</v>
      </c>
      <c r="H47" s="1">
        <v>21943.4</v>
      </c>
      <c r="I47" s="1">
        <v>66495.5</v>
      </c>
      <c r="J47" s="1">
        <v>7757.26</v>
      </c>
      <c r="K47" s="1">
        <v>2683.46</v>
      </c>
      <c r="L47" s="1">
        <v>0</v>
      </c>
      <c r="M47" s="1">
        <v>215800.79</v>
      </c>
      <c r="N47" s="3">
        <f t="shared" si="0"/>
        <v>5995783.9800000004</v>
      </c>
    </row>
    <row r="48" spans="1:14" x14ac:dyDescent="0.2">
      <c r="A48" s="4">
        <v>45</v>
      </c>
      <c r="B48" s="2" t="s">
        <v>55</v>
      </c>
      <c r="C48" s="1">
        <v>666699.56999999995</v>
      </c>
      <c r="D48" s="1">
        <v>329567.21000000002</v>
      </c>
      <c r="E48" s="1">
        <v>4960.43</v>
      </c>
      <c r="F48" s="1">
        <f>'ABRIL ORDINARIO'!F48+'1ER AJUST. TRIM.'!C48</f>
        <v>121513.74</v>
      </c>
      <c r="G48" s="1">
        <v>15186.44</v>
      </c>
      <c r="H48" s="1">
        <v>4575.59</v>
      </c>
      <c r="I48" s="1">
        <v>15639.03</v>
      </c>
      <c r="J48" s="1">
        <v>793.96</v>
      </c>
      <c r="K48" s="1">
        <v>783.14</v>
      </c>
      <c r="L48" s="1">
        <v>12580</v>
      </c>
      <c r="M48" s="1">
        <v>0</v>
      </c>
      <c r="N48" s="3">
        <f t="shared" si="0"/>
        <v>1172299.1100000001</v>
      </c>
    </row>
    <row r="49" spans="1:14" x14ac:dyDescent="0.2">
      <c r="A49" s="4">
        <v>46</v>
      </c>
      <c r="B49" s="2" t="s">
        <v>56</v>
      </c>
      <c r="C49" s="1">
        <v>481247.95</v>
      </c>
      <c r="D49" s="1">
        <v>147319.44</v>
      </c>
      <c r="E49" s="1">
        <v>4259.6099999999997</v>
      </c>
      <c r="F49" s="1">
        <f>'ABRIL ORDINARIO'!F49+'1ER AJUST. TRIM.'!C49</f>
        <v>76694.759999999995</v>
      </c>
      <c r="G49" s="1">
        <v>5825.32</v>
      </c>
      <c r="H49" s="1">
        <v>3096.86</v>
      </c>
      <c r="I49" s="1">
        <v>7690.72</v>
      </c>
      <c r="J49" s="1">
        <v>892.22</v>
      </c>
      <c r="K49" s="1">
        <v>466.94</v>
      </c>
      <c r="L49" s="1">
        <v>2783</v>
      </c>
      <c r="M49" s="1">
        <v>0</v>
      </c>
      <c r="N49" s="3">
        <f t="shared" si="0"/>
        <v>730276.81999999983</v>
      </c>
    </row>
    <row r="50" spans="1:14" x14ac:dyDescent="0.2">
      <c r="A50" s="4">
        <v>47</v>
      </c>
      <c r="B50" s="2" t="s">
        <v>57</v>
      </c>
      <c r="C50" s="1">
        <v>55696.58</v>
      </c>
      <c r="D50" s="1">
        <v>31678.33</v>
      </c>
      <c r="E50" s="1">
        <v>877.83</v>
      </c>
      <c r="F50" s="1">
        <f>'ABRIL ORDINARIO'!F50+'1ER AJUST. TRIM.'!C50</f>
        <v>5331.83</v>
      </c>
      <c r="G50" s="1">
        <v>157.61000000000001</v>
      </c>
      <c r="H50" s="1">
        <v>292.64999999999998</v>
      </c>
      <c r="I50" s="1">
        <v>282.02</v>
      </c>
      <c r="J50" s="1">
        <v>202.7</v>
      </c>
      <c r="K50" s="1">
        <v>19.48</v>
      </c>
      <c r="L50" s="1">
        <v>1766</v>
      </c>
      <c r="M50" s="1">
        <v>0</v>
      </c>
      <c r="N50" s="3">
        <f t="shared" si="0"/>
        <v>96305.03</v>
      </c>
    </row>
    <row r="51" spans="1:14" x14ac:dyDescent="0.2">
      <c r="A51" s="4">
        <v>48</v>
      </c>
      <c r="B51" s="2" t="s">
        <v>58</v>
      </c>
      <c r="C51" s="1">
        <v>169250.2</v>
      </c>
      <c r="D51" s="1">
        <v>56610.99</v>
      </c>
      <c r="E51" s="1">
        <v>2093.5</v>
      </c>
      <c r="F51" s="1">
        <f>'ABRIL ORDINARIO'!F51+'1ER AJUST. TRIM.'!C51</f>
        <v>21588.68</v>
      </c>
      <c r="G51" s="1">
        <v>2890.29</v>
      </c>
      <c r="H51" s="1">
        <v>987.47</v>
      </c>
      <c r="I51" s="1">
        <v>2512</v>
      </c>
      <c r="J51" s="1">
        <v>430.75</v>
      </c>
      <c r="K51" s="1">
        <v>111.28</v>
      </c>
      <c r="L51" s="1">
        <v>0</v>
      </c>
      <c r="M51" s="1">
        <v>0</v>
      </c>
      <c r="N51" s="3">
        <f t="shared" si="0"/>
        <v>256475.16</v>
      </c>
    </row>
    <row r="52" spans="1:14" x14ac:dyDescent="0.2">
      <c r="A52" s="4">
        <v>49</v>
      </c>
      <c r="B52" s="2" t="s">
        <v>59</v>
      </c>
      <c r="C52" s="1">
        <v>135708.22</v>
      </c>
      <c r="D52" s="1">
        <v>66461.91</v>
      </c>
      <c r="E52" s="1">
        <v>1708.18</v>
      </c>
      <c r="F52" s="1">
        <f>'ABRIL ORDINARIO'!F52+'1ER AJUST. TRIM.'!C52</f>
        <v>16936.38</v>
      </c>
      <c r="G52" s="1">
        <v>2351.7800000000002</v>
      </c>
      <c r="H52" s="1">
        <v>785.16</v>
      </c>
      <c r="I52" s="1">
        <v>2010.01</v>
      </c>
      <c r="J52" s="1">
        <v>355.65</v>
      </c>
      <c r="K52" s="1">
        <v>85.78</v>
      </c>
      <c r="L52" s="1">
        <v>0</v>
      </c>
      <c r="M52" s="1">
        <v>0</v>
      </c>
      <c r="N52" s="3">
        <f t="shared" si="0"/>
        <v>226403.07</v>
      </c>
    </row>
    <row r="53" spans="1:14" x14ac:dyDescent="0.2">
      <c r="A53" s="4">
        <v>50</v>
      </c>
      <c r="B53" s="2" t="s">
        <v>60</v>
      </c>
      <c r="C53" s="1">
        <v>370480.82</v>
      </c>
      <c r="D53" s="1">
        <v>164401.95000000001</v>
      </c>
      <c r="E53" s="1">
        <v>3654.22</v>
      </c>
      <c r="F53" s="1">
        <f>'ABRIL ORDINARIO'!F53+'1ER AJUST. TRIM.'!C53</f>
        <v>56210.97</v>
      </c>
      <c r="G53" s="1">
        <v>7544.19</v>
      </c>
      <c r="H53" s="1">
        <v>2329.3200000000002</v>
      </c>
      <c r="I53" s="1">
        <v>6989.43</v>
      </c>
      <c r="J53" s="1">
        <v>723.06</v>
      </c>
      <c r="K53" s="1">
        <v>330.37</v>
      </c>
      <c r="L53" s="1">
        <v>0</v>
      </c>
      <c r="M53" s="1">
        <v>0</v>
      </c>
      <c r="N53" s="3">
        <f t="shared" si="0"/>
        <v>612664.32999999996</v>
      </c>
    </row>
    <row r="54" spans="1:14" x14ac:dyDescent="0.2">
      <c r="A54" s="4">
        <v>51</v>
      </c>
      <c r="B54" s="2" t="s">
        <v>61</v>
      </c>
      <c r="C54" s="1">
        <v>440255.26</v>
      </c>
      <c r="D54" s="1">
        <v>194938.18</v>
      </c>
      <c r="E54" s="1">
        <v>4285.3999999999996</v>
      </c>
      <c r="F54" s="1">
        <f>'ABRIL ORDINARIO'!F54+'1ER AJUST. TRIM.'!C54</f>
        <v>70614.760000000009</v>
      </c>
      <c r="G54" s="1">
        <v>9907.99</v>
      </c>
      <c r="H54" s="1">
        <v>2843.42</v>
      </c>
      <c r="I54" s="1">
        <v>8924.15</v>
      </c>
      <c r="J54" s="1">
        <v>796.64</v>
      </c>
      <c r="K54" s="1">
        <v>423.91</v>
      </c>
      <c r="L54" s="1">
        <v>18770</v>
      </c>
      <c r="M54" s="1">
        <v>0</v>
      </c>
      <c r="N54" s="3">
        <f t="shared" si="0"/>
        <v>751759.71000000008</v>
      </c>
    </row>
    <row r="55" spans="1:14" x14ac:dyDescent="0.2">
      <c r="A55" s="4">
        <v>52</v>
      </c>
      <c r="B55" s="2" t="s">
        <v>62</v>
      </c>
      <c r="C55" s="1">
        <v>604539.12</v>
      </c>
      <c r="D55" s="1">
        <v>329032.62</v>
      </c>
      <c r="E55" s="1">
        <v>4400.78</v>
      </c>
      <c r="F55" s="1">
        <f>'ABRIL ORDINARIO'!F55+'1ER AJUST. TRIM.'!C55</f>
        <v>91917.75</v>
      </c>
      <c r="G55" s="1">
        <v>11802.83</v>
      </c>
      <c r="H55" s="1">
        <v>3830.08</v>
      </c>
      <c r="I55" s="1">
        <v>11604.97</v>
      </c>
      <c r="J55" s="1">
        <v>1013.94</v>
      </c>
      <c r="K55" s="1">
        <v>568.66</v>
      </c>
      <c r="L55" s="1">
        <v>41487</v>
      </c>
      <c r="M55" s="1">
        <v>0</v>
      </c>
      <c r="N55" s="3">
        <f t="shared" si="0"/>
        <v>1100197.7499999998</v>
      </c>
    </row>
    <row r="56" spans="1:14" x14ac:dyDescent="0.2">
      <c r="A56" s="4">
        <v>53</v>
      </c>
      <c r="B56" s="2" t="s">
        <v>63</v>
      </c>
      <c r="C56" s="1">
        <v>373540.93</v>
      </c>
      <c r="D56" s="1">
        <v>193601.17</v>
      </c>
      <c r="E56" s="1">
        <v>5763.88</v>
      </c>
      <c r="F56" s="1">
        <f>'ABRIL ORDINARIO'!F56+'1ER AJUST. TRIM.'!C56</f>
        <v>35481.279999999999</v>
      </c>
      <c r="G56" s="1">
        <v>2524.9899999999998</v>
      </c>
      <c r="H56" s="1">
        <v>1951.29</v>
      </c>
      <c r="I56" s="1">
        <v>2581.9699999999998</v>
      </c>
      <c r="J56" s="1">
        <v>1249.81</v>
      </c>
      <c r="K56" s="1">
        <v>129.76</v>
      </c>
      <c r="L56" s="1">
        <v>0</v>
      </c>
      <c r="M56" s="1">
        <v>0</v>
      </c>
      <c r="N56" s="3">
        <f t="shared" si="0"/>
        <v>616825.08000000007</v>
      </c>
    </row>
    <row r="57" spans="1:14" x14ac:dyDescent="0.2">
      <c r="A57" s="4">
        <v>54</v>
      </c>
      <c r="B57" s="2" t="s">
        <v>64</v>
      </c>
      <c r="C57" s="1">
        <v>111555.58</v>
      </c>
      <c r="D57" s="1">
        <v>50246.07</v>
      </c>
      <c r="E57" s="1">
        <v>1296.4100000000001</v>
      </c>
      <c r="F57" s="1">
        <f>'ABRIL ORDINARIO'!F57+'1ER AJUST. TRIM.'!C57</f>
        <v>14865.599999999999</v>
      </c>
      <c r="G57" s="1">
        <v>792.33</v>
      </c>
      <c r="H57" s="1">
        <v>663.22</v>
      </c>
      <c r="I57" s="1">
        <v>1223.02</v>
      </c>
      <c r="J57" s="1">
        <v>272.38</v>
      </c>
      <c r="K57" s="1">
        <v>79.849999999999994</v>
      </c>
      <c r="L57" s="1">
        <v>9126</v>
      </c>
      <c r="M57" s="1">
        <v>0</v>
      </c>
      <c r="N57" s="3">
        <f t="shared" si="0"/>
        <v>190120.46</v>
      </c>
    </row>
    <row r="58" spans="1:14" x14ac:dyDescent="0.2">
      <c r="A58" s="4">
        <v>55</v>
      </c>
      <c r="B58" s="2" t="s">
        <v>65</v>
      </c>
      <c r="C58" s="1">
        <v>312802.59000000003</v>
      </c>
      <c r="D58" s="1">
        <v>98905</v>
      </c>
      <c r="E58" s="1">
        <v>3214.27</v>
      </c>
      <c r="F58" s="1">
        <f>'ABRIL ORDINARIO'!F58+'1ER AJUST. TRIM.'!C58</f>
        <v>43513.17</v>
      </c>
      <c r="G58" s="1">
        <v>7343.25</v>
      </c>
      <c r="H58" s="1">
        <v>1887.27</v>
      </c>
      <c r="I58" s="1">
        <v>6073.84</v>
      </c>
      <c r="J58" s="1">
        <v>645.41</v>
      </c>
      <c r="K58" s="1">
        <v>245.11</v>
      </c>
      <c r="L58" s="1">
        <v>0</v>
      </c>
      <c r="M58" s="1">
        <v>0</v>
      </c>
      <c r="N58" s="3">
        <f t="shared" si="0"/>
        <v>474629.91000000003</v>
      </c>
    </row>
    <row r="59" spans="1:14" x14ac:dyDescent="0.2">
      <c r="A59" s="4">
        <v>56</v>
      </c>
      <c r="B59" s="2" t="s">
        <v>66</v>
      </c>
      <c r="C59" s="1">
        <v>144347.69</v>
      </c>
      <c r="D59" s="1">
        <v>39322.199999999997</v>
      </c>
      <c r="E59" s="1">
        <v>1769.43</v>
      </c>
      <c r="F59" s="1">
        <f>'ABRIL ORDINARIO'!F59+'1ER AJUST. TRIM.'!C59</f>
        <v>18362.28</v>
      </c>
      <c r="G59" s="1">
        <v>2880.26</v>
      </c>
      <c r="H59" s="1">
        <v>841.58</v>
      </c>
      <c r="I59" s="1">
        <v>2348.96</v>
      </c>
      <c r="J59" s="1">
        <v>369.18</v>
      </c>
      <c r="K59" s="1">
        <v>94.79</v>
      </c>
      <c r="L59" s="1">
        <v>0</v>
      </c>
      <c r="M59" s="1">
        <v>0</v>
      </c>
      <c r="N59" s="3">
        <f t="shared" si="0"/>
        <v>210336.37</v>
      </c>
    </row>
    <row r="60" spans="1:14" x14ac:dyDescent="0.2">
      <c r="A60" s="4">
        <v>57</v>
      </c>
      <c r="B60" s="2" t="s">
        <v>67</v>
      </c>
      <c r="C60" s="1">
        <v>4447997.87</v>
      </c>
      <c r="D60" s="1">
        <v>1437921.49</v>
      </c>
      <c r="E60" s="1">
        <v>35000.35</v>
      </c>
      <c r="F60" s="1">
        <f>'ABRIL ORDINARIO'!F60+'1ER AJUST. TRIM.'!C60</f>
        <v>723674.11</v>
      </c>
      <c r="G60" s="1">
        <v>74609.100000000006</v>
      </c>
      <c r="H60" s="1">
        <v>28791.16</v>
      </c>
      <c r="I60" s="1">
        <v>83188.63</v>
      </c>
      <c r="J60" s="1">
        <v>6230.76</v>
      </c>
      <c r="K60" s="1">
        <v>4495.79</v>
      </c>
      <c r="L60" s="1">
        <v>0</v>
      </c>
      <c r="M60" s="1">
        <v>66855.28</v>
      </c>
      <c r="N60" s="3">
        <f t="shared" si="0"/>
        <v>6908764.54</v>
      </c>
    </row>
    <row r="61" spans="1:14" x14ac:dyDescent="0.2">
      <c r="A61" s="4">
        <v>58</v>
      </c>
      <c r="B61" s="2" t="s">
        <v>565</v>
      </c>
      <c r="C61" s="1">
        <v>966311.42</v>
      </c>
      <c r="D61" s="1">
        <v>98433.4</v>
      </c>
      <c r="E61" s="1">
        <v>9512.2800000000007</v>
      </c>
      <c r="F61" s="1">
        <f>'ABRIL ORDINARIO'!F61+'1ER AJUST. TRIM.'!C61</f>
        <v>149098.95000000001</v>
      </c>
      <c r="G61" s="1">
        <v>26224.73</v>
      </c>
      <c r="H61" s="1">
        <v>6124.99</v>
      </c>
      <c r="I61" s="1">
        <v>21173.35</v>
      </c>
      <c r="J61" s="1">
        <v>1842.31</v>
      </c>
      <c r="K61" s="1">
        <v>881.74</v>
      </c>
      <c r="L61" s="1">
        <v>62455</v>
      </c>
      <c r="M61" s="1">
        <v>0</v>
      </c>
      <c r="N61" s="3">
        <f t="shared" si="0"/>
        <v>1342058.1700000002</v>
      </c>
    </row>
    <row r="62" spans="1:14" x14ac:dyDescent="0.2">
      <c r="A62" s="4">
        <v>59</v>
      </c>
      <c r="B62" s="2" t="s">
        <v>68</v>
      </c>
      <c r="C62" s="1">
        <v>4747016.76</v>
      </c>
      <c r="D62" s="1">
        <v>1973379.93</v>
      </c>
      <c r="E62" s="1">
        <v>38534.01</v>
      </c>
      <c r="F62" s="1">
        <f>'ABRIL ORDINARIO'!F62+'1ER AJUST. TRIM.'!C62</f>
        <v>828167.95000000007</v>
      </c>
      <c r="G62" s="1">
        <v>98816.23</v>
      </c>
      <c r="H62" s="1">
        <v>31703.42</v>
      </c>
      <c r="I62" s="1">
        <v>102355.64</v>
      </c>
      <c r="J62" s="1">
        <v>6220.85</v>
      </c>
      <c r="K62" s="1">
        <v>5234.93</v>
      </c>
      <c r="L62" s="1">
        <v>0</v>
      </c>
      <c r="M62" s="1">
        <v>0</v>
      </c>
      <c r="N62" s="3">
        <f t="shared" si="0"/>
        <v>7831429.7199999988</v>
      </c>
    </row>
    <row r="63" spans="1:14" x14ac:dyDescent="0.2">
      <c r="A63" s="4">
        <v>60</v>
      </c>
      <c r="B63" s="2" t="s">
        <v>69</v>
      </c>
      <c r="C63" s="1">
        <v>242506.78</v>
      </c>
      <c r="D63" s="1">
        <v>67516.58</v>
      </c>
      <c r="E63" s="1">
        <v>2662.17</v>
      </c>
      <c r="F63" s="1">
        <f>'ABRIL ORDINARIO'!F63+'1ER AJUST. TRIM.'!C63</f>
        <v>30755.86</v>
      </c>
      <c r="G63" s="1">
        <v>4968.05</v>
      </c>
      <c r="H63" s="1">
        <v>1405.18</v>
      </c>
      <c r="I63" s="1">
        <v>4043.89</v>
      </c>
      <c r="J63" s="1">
        <v>550.54999999999995</v>
      </c>
      <c r="K63" s="1">
        <v>163.4</v>
      </c>
      <c r="L63" s="1">
        <v>0</v>
      </c>
      <c r="M63" s="1">
        <v>0</v>
      </c>
      <c r="N63" s="3">
        <f t="shared" si="0"/>
        <v>354572.45999999996</v>
      </c>
    </row>
    <row r="64" spans="1:14" x14ac:dyDescent="0.2">
      <c r="A64" s="4">
        <v>61</v>
      </c>
      <c r="B64" s="2" t="s">
        <v>70</v>
      </c>
      <c r="C64" s="1">
        <v>307058.15999999997</v>
      </c>
      <c r="D64" s="1">
        <v>97530.59</v>
      </c>
      <c r="E64" s="1">
        <v>3461.18</v>
      </c>
      <c r="F64" s="1">
        <f>'ABRIL ORDINARIO'!F64+'1ER AJUST. TRIM.'!C64</f>
        <v>36994.770000000004</v>
      </c>
      <c r="G64" s="1">
        <v>5872.74</v>
      </c>
      <c r="H64" s="1">
        <v>1739.3</v>
      </c>
      <c r="I64" s="1">
        <v>4699.55</v>
      </c>
      <c r="J64" s="1">
        <v>702.74</v>
      </c>
      <c r="K64" s="1">
        <v>189.65</v>
      </c>
      <c r="L64" s="1">
        <v>24425</v>
      </c>
      <c r="M64" s="1">
        <v>0</v>
      </c>
      <c r="N64" s="3">
        <f t="shared" si="0"/>
        <v>482673.68</v>
      </c>
    </row>
    <row r="65" spans="1:14" x14ac:dyDescent="0.2">
      <c r="A65" s="4">
        <v>62</v>
      </c>
      <c r="B65" s="2" t="s">
        <v>71</v>
      </c>
      <c r="C65" s="1">
        <v>106610.56</v>
      </c>
      <c r="D65" s="1">
        <v>45335.77</v>
      </c>
      <c r="E65" s="1">
        <v>1351.08</v>
      </c>
      <c r="F65" s="1">
        <f>'ABRIL ORDINARIO'!F65+'1ER AJUST. TRIM.'!C65</f>
        <v>13014.84</v>
      </c>
      <c r="G65" s="1">
        <v>967.72</v>
      </c>
      <c r="H65" s="1">
        <v>610.99</v>
      </c>
      <c r="I65" s="1">
        <v>1152.01</v>
      </c>
      <c r="J65" s="1">
        <v>287.79000000000002</v>
      </c>
      <c r="K65" s="1">
        <v>64.95</v>
      </c>
      <c r="L65" s="1">
        <v>0</v>
      </c>
      <c r="M65" s="1">
        <v>0</v>
      </c>
      <c r="N65" s="3">
        <f t="shared" si="0"/>
        <v>169395.71</v>
      </c>
    </row>
    <row r="66" spans="1:14" x14ac:dyDescent="0.2">
      <c r="A66" s="4">
        <v>63</v>
      </c>
      <c r="B66" s="2" t="s">
        <v>72</v>
      </c>
      <c r="C66" s="1">
        <v>320521.7</v>
      </c>
      <c r="D66" s="1">
        <v>232692.98</v>
      </c>
      <c r="E66" s="1">
        <v>2708.73</v>
      </c>
      <c r="F66" s="1">
        <f>'ABRIL ORDINARIO'!F66+'1ER AJUST. TRIM.'!C66</f>
        <v>57573.380000000005</v>
      </c>
      <c r="G66" s="1">
        <v>8288.7000000000007</v>
      </c>
      <c r="H66" s="1">
        <v>2191.5300000000002</v>
      </c>
      <c r="I66" s="1">
        <v>7860.54</v>
      </c>
      <c r="J66" s="1">
        <v>502.47</v>
      </c>
      <c r="K66" s="1">
        <v>364.93</v>
      </c>
      <c r="L66" s="1">
        <v>0</v>
      </c>
      <c r="M66" s="1">
        <v>0</v>
      </c>
      <c r="N66" s="3">
        <f t="shared" si="0"/>
        <v>632704.96000000008</v>
      </c>
    </row>
    <row r="67" spans="1:14" x14ac:dyDescent="0.2">
      <c r="A67" s="4">
        <v>64</v>
      </c>
      <c r="B67" s="2" t="s">
        <v>73</v>
      </c>
      <c r="C67" s="1">
        <v>717904.73</v>
      </c>
      <c r="D67" s="1">
        <v>300310</v>
      </c>
      <c r="E67" s="1">
        <v>6234.59</v>
      </c>
      <c r="F67" s="1">
        <f>'ABRIL ORDINARIO'!F67+'1ER AJUST. TRIM.'!C67</f>
        <v>123374.2</v>
      </c>
      <c r="G67" s="1">
        <v>16747.05</v>
      </c>
      <c r="H67" s="1">
        <v>4793.9799999999996</v>
      </c>
      <c r="I67" s="1">
        <v>16057.19</v>
      </c>
      <c r="J67" s="1">
        <v>1138.33</v>
      </c>
      <c r="K67" s="1">
        <v>769.55</v>
      </c>
      <c r="L67" s="1">
        <v>0</v>
      </c>
      <c r="M67" s="1">
        <v>0</v>
      </c>
      <c r="N67" s="3">
        <f t="shared" si="0"/>
        <v>1187329.6200000001</v>
      </c>
    </row>
    <row r="68" spans="1:14" x14ac:dyDescent="0.2">
      <c r="A68" s="4">
        <v>65</v>
      </c>
      <c r="B68" s="2" t="s">
        <v>74</v>
      </c>
      <c r="C68" s="1">
        <v>170359.88</v>
      </c>
      <c r="D68" s="1">
        <v>108802.93</v>
      </c>
      <c r="E68" s="1">
        <v>2084.6999999999998</v>
      </c>
      <c r="F68" s="1">
        <f>'ABRIL ORDINARIO'!F68+'1ER AJUST. TRIM.'!C68</f>
        <v>21248.28</v>
      </c>
      <c r="G68" s="1">
        <v>2166.23</v>
      </c>
      <c r="H68" s="1">
        <v>984.08</v>
      </c>
      <c r="I68" s="1">
        <v>2154.04</v>
      </c>
      <c r="J68" s="1">
        <v>434.62</v>
      </c>
      <c r="K68" s="1">
        <v>108.52</v>
      </c>
      <c r="L68" s="1">
        <v>476</v>
      </c>
      <c r="M68" s="1">
        <v>0</v>
      </c>
      <c r="N68" s="3">
        <f t="shared" ref="N68:N131" si="1">SUM(C68:M68)</f>
        <v>308819.28000000003</v>
      </c>
    </row>
    <row r="69" spans="1:14" x14ac:dyDescent="0.2">
      <c r="A69" s="4">
        <v>66</v>
      </c>
      <c r="B69" s="2" t="s">
        <v>75</v>
      </c>
      <c r="C69" s="1">
        <v>595436.81999999995</v>
      </c>
      <c r="D69" s="1">
        <v>290348.73</v>
      </c>
      <c r="E69" s="1">
        <v>5515.96</v>
      </c>
      <c r="F69" s="1">
        <f>'ABRIL ORDINARIO'!F69+'1ER AJUST. TRIM.'!C69</f>
        <v>80018.52</v>
      </c>
      <c r="G69" s="1">
        <v>10487.23</v>
      </c>
      <c r="H69" s="1">
        <v>3567.82</v>
      </c>
      <c r="I69" s="1">
        <v>9803.3799999999992</v>
      </c>
      <c r="J69" s="1">
        <v>1250.31</v>
      </c>
      <c r="K69" s="1">
        <v>456.18</v>
      </c>
      <c r="L69" s="1">
        <v>0</v>
      </c>
      <c r="M69" s="1">
        <v>0</v>
      </c>
      <c r="N69" s="3">
        <f t="shared" si="1"/>
        <v>996884.95</v>
      </c>
    </row>
    <row r="70" spans="1:14" x14ac:dyDescent="0.2">
      <c r="A70" s="4">
        <v>67</v>
      </c>
      <c r="B70" s="2" t="s">
        <v>76</v>
      </c>
      <c r="C70" s="1">
        <v>77096917.129999995</v>
      </c>
      <c r="D70" s="1">
        <v>24140483.280000001</v>
      </c>
      <c r="E70" s="1">
        <v>607229.45000000007</v>
      </c>
      <c r="F70" s="1">
        <f>'ABRIL ORDINARIO'!F70+'1ER AJUST. TRIM.'!C70</f>
        <v>14160832.16</v>
      </c>
      <c r="G70" s="1">
        <v>518571.01</v>
      </c>
      <c r="H70" s="1">
        <v>516921.89</v>
      </c>
      <c r="I70" s="1">
        <v>1221123.44</v>
      </c>
      <c r="J70" s="1">
        <v>90065.62000000001</v>
      </c>
      <c r="K70" s="1">
        <v>91300.909999999989</v>
      </c>
      <c r="L70" s="1">
        <v>5783499</v>
      </c>
      <c r="M70" s="1">
        <v>0</v>
      </c>
      <c r="N70" s="3">
        <f t="shared" si="1"/>
        <v>124226943.89</v>
      </c>
    </row>
    <row r="71" spans="1:14" x14ac:dyDescent="0.2">
      <c r="A71" s="4">
        <v>68</v>
      </c>
      <c r="B71" s="2" t="s">
        <v>77</v>
      </c>
      <c r="C71" s="1">
        <v>2336961.23</v>
      </c>
      <c r="D71" s="1">
        <v>873869.55</v>
      </c>
      <c r="E71" s="1">
        <v>19203.330000000002</v>
      </c>
      <c r="F71" s="1">
        <f>'ABRIL ORDINARIO'!F71+'1ER AJUST. TRIM.'!C71</f>
        <v>417363.91</v>
      </c>
      <c r="G71" s="1">
        <v>46623.9</v>
      </c>
      <c r="H71" s="1">
        <v>15909.26</v>
      </c>
      <c r="I71" s="1">
        <v>50178.5</v>
      </c>
      <c r="J71" s="1">
        <v>3403.67</v>
      </c>
      <c r="K71" s="1">
        <v>2648.93</v>
      </c>
      <c r="L71" s="1">
        <v>0</v>
      </c>
      <c r="M71" s="1">
        <v>0</v>
      </c>
      <c r="N71" s="3">
        <f t="shared" si="1"/>
        <v>3766162.2800000003</v>
      </c>
    </row>
    <row r="72" spans="1:14" x14ac:dyDescent="0.2">
      <c r="A72" s="4">
        <v>69</v>
      </c>
      <c r="B72" s="2" t="s">
        <v>78</v>
      </c>
      <c r="C72" s="1">
        <v>245182.94</v>
      </c>
      <c r="D72" s="1">
        <v>123061.62</v>
      </c>
      <c r="E72" s="1">
        <v>2692.63</v>
      </c>
      <c r="F72" s="1">
        <f>'ABRIL ORDINARIO'!F72+'1ER AJUST. TRIM.'!C72</f>
        <v>35610.78</v>
      </c>
      <c r="G72" s="1">
        <v>6084.08</v>
      </c>
      <c r="H72" s="1">
        <v>1513.49</v>
      </c>
      <c r="I72" s="1">
        <v>4972.12</v>
      </c>
      <c r="J72" s="1">
        <v>529.14</v>
      </c>
      <c r="K72" s="1">
        <v>201.42</v>
      </c>
      <c r="L72" s="1">
        <v>8044</v>
      </c>
      <c r="M72" s="1">
        <v>0</v>
      </c>
      <c r="N72" s="3">
        <f t="shared" si="1"/>
        <v>427892.22</v>
      </c>
    </row>
    <row r="73" spans="1:14" x14ac:dyDescent="0.2">
      <c r="A73" s="4">
        <v>70</v>
      </c>
      <c r="B73" s="2" t="s">
        <v>79</v>
      </c>
      <c r="C73" s="1">
        <v>537492.99</v>
      </c>
      <c r="D73" s="1">
        <v>230520.35</v>
      </c>
      <c r="E73" s="1">
        <v>4860.37</v>
      </c>
      <c r="F73" s="1">
        <f>'ABRIL ORDINARIO'!F73+'1ER AJUST. TRIM.'!C73</f>
        <v>89647.41</v>
      </c>
      <c r="G73" s="1">
        <v>12775.23</v>
      </c>
      <c r="H73" s="1">
        <v>3535.43</v>
      </c>
      <c r="I73" s="1">
        <v>11807.64</v>
      </c>
      <c r="J73" s="1">
        <v>878.08</v>
      </c>
      <c r="K73" s="1">
        <v>551.03</v>
      </c>
      <c r="L73" s="1">
        <v>25187</v>
      </c>
      <c r="M73" s="1">
        <v>0</v>
      </c>
      <c r="N73" s="3">
        <f t="shared" si="1"/>
        <v>917255.53</v>
      </c>
    </row>
    <row r="74" spans="1:14" x14ac:dyDescent="0.2">
      <c r="A74" s="4">
        <v>71</v>
      </c>
      <c r="B74" s="2" t="s">
        <v>80</v>
      </c>
      <c r="C74" s="1">
        <v>396165.14</v>
      </c>
      <c r="D74" s="1">
        <v>319424.63</v>
      </c>
      <c r="E74" s="1">
        <v>5104.13</v>
      </c>
      <c r="F74" s="1">
        <f>'ABRIL ORDINARIO'!F74+'1ER AJUST. TRIM.'!C74</f>
        <v>46701.89</v>
      </c>
      <c r="G74" s="1">
        <v>6573.44</v>
      </c>
      <c r="H74" s="1">
        <v>2237.0300000000002</v>
      </c>
      <c r="I74" s="1">
        <v>5426.29</v>
      </c>
      <c r="J74" s="1">
        <v>1066.32</v>
      </c>
      <c r="K74" s="1">
        <v>226.44</v>
      </c>
      <c r="L74" s="1">
        <v>76657</v>
      </c>
      <c r="M74" s="1">
        <v>0</v>
      </c>
      <c r="N74" s="3">
        <f t="shared" si="1"/>
        <v>859582.30999999994</v>
      </c>
    </row>
    <row r="75" spans="1:14" x14ac:dyDescent="0.2">
      <c r="A75" s="4">
        <v>72</v>
      </c>
      <c r="B75" s="2" t="s">
        <v>81</v>
      </c>
      <c r="C75" s="1">
        <v>735503.83</v>
      </c>
      <c r="D75" s="1">
        <v>439281.31</v>
      </c>
      <c r="E75" s="1">
        <v>5791.23</v>
      </c>
      <c r="F75" s="1">
        <f>'ABRIL ORDINARIO'!F75+'1ER AJUST. TRIM.'!C75</f>
        <v>141614.62</v>
      </c>
      <c r="G75" s="1">
        <v>16094.43</v>
      </c>
      <c r="H75" s="1">
        <v>5208.16</v>
      </c>
      <c r="I75" s="1">
        <v>17245.28</v>
      </c>
      <c r="J75" s="1">
        <v>880.91</v>
      </c>
      <c r="K75" s="1">
        <v>919.45</v>
      </c>
      <c r="L75" s="1">
        <v>0</v>
      </c>
      <c r="M75" s="1">
        <v>0</v>
      </c>
      <c r="N75" s="3">
        <f t="shared" si="1"/>
        <v>1362539.2199999995</v>
      </c>
    </row>
    <row r="76" spans="1:14" x14ac:dyDescent="0.2">
      <c r="A76" s="4">
        <v>73</v>
      </c>
      <c r="B76" s="2" t="s">
        <v>82</v>
      </c>
      <c r="C76" s="1">
        <v>2810947.65</v>
      </c>
      <c r="D76" s="1">
        <v>1155535.73</v>
      </c>
      <c r="E76" s="1">
        <v>23731.17</v>
      </c>
      <c r="F76" s="1">
        <f>'ABRIL ORDINARIO'!F76+'1ER AJUST. TRIM.'!C76</f>
        <v>480878.5</v>
      </c>
      <c r="G76" s="1">
        <v>68024.86</v>
      </c>
      <c r="H76" s="1">
        <v>18716.29</v>
      </c>
      <c r="I76" s="1">
        <v>64097.04</v>
      </c>
      <c r="J76" s="1">
        <v>4372.9399999999996</v>
      </c>
      <c r="K76" s="1">
        <v>3006.71</v>
      </c>
      <c r="L76" s="1">
        <v>262856</v>
      </c>
      <c r="M76" s="1">
        <v>0</v>
      </c>
      <c r="N76" s="3">
        <f t="shared" si="1"/>
        <v>4892166.8900000006</v>
      </c>
    </row>
    <row r="77" spans="1:14" x14ac:dyDescent="0.2">
      <c r="A77" s="4">
        <v>74</v>
      </c>
      <c r="B77" s="2" t="s">
        <v>83</v>
      </c>
      <c r="C77" s="1">
        <v>112763.69</v>
      </c>
      <c r="D77" s="1">
        <v>52003.839999999997</v>
      </c>
      <c r="E77" s="1">
        <v>1730.55</v>
      </c>
      <c r="F77" s="1">
        <f>'ABRIL ORDINARIO'!F77+'1ER AJUST. TRIM.'!C77</f>
        <v>10431.68</v>
      </c>
      <c r="G77" s="1">
        <v>893.9</v>
      </c>
      <c r="H77" s="1">
        <v>583.17999999999995</v>
      </c>
      <c r="I77" s="1">
        <v>817.19</v>
      </c>
      <c r="J77" s="1">
        <v>378.55</v>
      </c>
      <c r="K77" s="1">
        <v>37.090000000000003</v>
      </c>
      <c r="L77" s="1">
        <v>0</v>
      </c>
      <c r="M77" s="1">
        <v>0</v>
      </c>
      <c r="N77" s="3">
        <f t="shared" si="1"/>
        <v>179639.66999999995</v>
      </c>
    </row>
    <row r="78" spans="1:14" x14ac:dyDescent="0.2">
      <c r="A78" s="4">
        <v>75</v>
      </c>
      <c r="B78" s="2" t="s">
        <v>84</v>
      </c>
      <c r="C78" s="1">
        <v>398128</v>
      </c>
      <c r="D78" s="1">
        <v>141606.57</v>
      </c>
      <c r="E78" s="1">
        <v>3914.76</v>
      </c>
      <c r="F78" s="1">
        <f>'ABRIL ORDINARIO'!F78+'1ER AJUST. TRIM.'!C78</f>
        <v>37747.21</v>
      </c>
      <c r="G78" s="1">
        <v>5193.22</v>
      </c>
      <c r="H78" s="1">
        <v>2060.08</v>
      </c>
      <c r="I78" s="1">
        <v>4321.05</v>
      </c>
      <c r="J78" s="1">
        <v>901.48</v>
      </c>
      <c r="K78" s="1">
        <v>174.38</v>
      </c>
      <c r="L78" s="1">
        <v>0</v>
      </c>
      <c r="M78" s="1">
        <v>0</v>
      </c>
      <c r="N78" s="3">
        <f t="shared" si="1"/>
        <v>594046.75</v>
      </c>
    </row>
    <row r="79" spans="1:14" x14ac:dyDescent="0.2">
      <c r="A79" s="4">
        <v>76</v>
      </c>
      <c r="B79" s="2" t="s">
        <v>85</v>
      </c>
      <c r="C79" s="1">
        <v>283849.87</v>
      </c>
      <c r="D79" s="1">
        <v>90913.19</v>
      </c>
      <c r="E79" s="1">
        <v>2930.42</v>
      </c>
      <c r="F79" s="1">
        <f>'ABRIL ORDINARIO'!F79+'1ER AJUST. TRIM.'!C79</f>
        <v>39645.440000000002</v>
      </c>
      <c r="G79" s="1">
        <v>6721.9</v>
      </c>
      <c r="H79" s="1">
        <v>1717.08</v>
      </c>
      <c r="I79" s="1">
        <v>5541.02</v>
      </c>
      <c r="J79" s="1">
        <v>603.87</v>
      </c>
      <c r="K79" s="1">
        <v>223.61</v>
      </c>
      <c r="L79" s="1">
        <v>0</v>
      </c>
      <c r="M79" s="1">
        <v>0</v>
      </c>
      <c r="N79" s="3">
        <f t="shared" si="1"/>
        <v>432146.4</v>
      </c>
    </row>
    <row r="80" spans="1:14" x14ac:dyDescent="0.2">
      <c r="A80" s="4">
        <v>77</v>
      </c>
      <c r="B80" s="2" t="s">
        <v>86</v>
      </c>
      <c r="C80" s="1">
        <v>351425.13</v>
      </c>
      <c r="D80" s="1">
        <v>132609.79</v>
      </c>
      <c r="E80" s="1">
        <v>3137.58</v>
      </c>
      <c r="F80" s="1">
        <f>'ABRIL ORDINARIO'!F80+'1ER AJUST. TRIM.'!C80</f>
        <v>56713.46</v>
      </c>
      <c r="G80" s="1">
        <v>8530.2900000000009</v>
      </c>
      <c r="H80" s="1">
        <v>2273.0100000000002</v>
      </c>
      <c r="I80" s="1">
        <v>7728.81</v>
      </c>
      <c r="J80" s="1">
        <v>593.21</v>
      </c>
      <c r="K80" s="1">
        <v>345.8</v>
      </c>
      <c r="L80" s="1">
        <v>0</v>
      </c>
      <c r="M80" s="1">
        <v>0</v>
      </c>
      <c r="N80" s="3">
        <f t="shared" si="1"/>
        <v>563357.08000000019</v>
      </c>
    </row>
    <row r="81" spans="1:14" x14ac:dyDescent="0.2">
      <c r="A81" s="4">
        <v>78</v>
      </c>
      <c r="B81" s="2" t="s">
        <v>87</v>
      </c>
      <c r="C81" s="1">
        <v>184474.71</v>
      </c>
      <c r="D81" s="1">
        <v>67891.740000000005</v>
      </c>
      <c r="E81" s="1">
        <v>1801.27</v>
      </c>
      <c r="F81" s="1">
        <f>'ABRIL ORDINARIO'!F81+'1ER AJUST. TRIM.'!C81</f>
        <v>26242.04</v>
      </c>
      <c r="G81" s="1">
        <v>2518.77</v>
      </c>
      <c r="H81" s="1">
        <v>1121.1199999999999</v>
      </c>
      <c r="I81" s="1">
        <v>2806.03</v>
      </c>
      <c r="J81" s="1">
        <v>330.03</v>
      </c>
      <c r="K81" s="1">
        <v>150.51</v>
      </c>
      <c r="L81" s="1">
        <v>0</v>
      </c>
      <c r="M81" s="1">
        <v>0</v>
      </c>
      <c r="N81" s="3">
        <f t="shared" si="1"/>
        <v>287336.22000000009</v>
      </c>
    </row>
    <row r="82" spans="1:14" x14ac:dyDescent="0.2">
      <c r="A82" s="4">
        <v>79</v>
      </c>
      <c r="B82" s="2" t="s">
        <v>88</v>
      </c>
      <c r="C82" s="1">
        <v>15972167.02</v>
      </c>
      <c r="D82" s="1">
        <v>4234096.46</v>
      </c>
      <c r="E82" s="1">
        <v>104561.3</v>
      </c>
      <c r="F82" s="1">
        <f>'ABRIL ORDINARIO'!F82+'1ER AJUST. TRIM.'!C82</f>
        <v>3167735.42</v>
      </c>
      <c r="G82" s="1">
        <v>162586.32999999999</v>
      </c>
      <c r="H82" s="1">
        <v>115046.88</v>
      </c>
      <c r="I82" s="1">
        <v>302255.40000000002</v>
      </c>
      <c r="J82" s="1">
        <v>17438.38</v>
      </c>
      <c r="K82" s="1">
        <v>21080.69</v>
      </c>
      <c r="L82" s="1">
        <v>0</v>
      </c>
      <c r="M82" s="1">
        <v>0</v>
      </c>
      <c r="N82" s="3">
        <f t="shared" si="1"/>
        <v>24096967.879999999</v>
      </c>
    </row>
    <row r="83" spans="1:14" x14ac:dyDescent="0.2">
      <c r="A83" s="4">
        <v>80</v>
      </c>
      <c r="B83" s="2" t="s">
        <v>89</v>
      </c>
      <c r="C83" s="1">
        <v>162408.69</v>
      </c>
      <c r="D83" s="1">
        <v>74270.73</v>
      </c>
      <c r="E83" s="1">
        <v>1966.48</v>
      </c>
      <c r="F83" s="1">
        <f>'ABRIL ORDINARIO'!F83+'1ER AJUST. TRIM.'!C83</f>
        <v>21394.95</v>
      </c>
      <c r="G83" s="1">
        <v>3180.87</v>
      </c>
      <c r="H83" s="1">
        <v>960.8</v>
      </c>
      <c r="I83" s="1">
        <v>2677.99</v>
      </c>
      <c r="J83" s="1">
        <v>403.51</v>
      </c>
      <c r="K83" s="1">
        <v>112.93</v>
      </c>
      <c r="L83" s="1">
        <v>0</v>
      </c>
      <c r="M83" s="1">
        <v>0</v>
      </c>
      <c r="N83" s="3">
        <f t="shared" si="1"/>
        <v>267376.95</v>
      </c>
    </row>
    <row r="84" spans="1:14" x14ac:dyDescent="0.2">
      <c r="A84" s="4">
        <v>81</v>
      </c>
      <c r="B84" s="2" t="s">
        <v>90</v>
      </c>
      <c r="C84" s="1">
        <v>229634.66</v>
      </c>
      <c r="D84" s="1">
        <v>127756.68</v>
      </c>
      <c r="E84" s="1">
        <v>2267.84</v>
      </c>
      <c r="F84" s="1">
        <f>'ABRIL ORDINARIO'!F84+'1ER AJUST. TRIM.'!C84</f>
        <v>37082.25</v>
      </c>
      <c r="G84" s="1">
        <v>3726.99</v>
      </c>
      <c r="H84" s="1">
        <v>1489.06</v>
      </c>
      <c r="I84" s="1">
        <v>4100.4799999999996</v>
      </c>
      <c r="J84" s="1">
        <v>417.46</v>
      </c>
      <c r="K84" s="1">
        <v>222.57</v>
      </c>
      <c r="L84" s="1">
        <v>635</v>
      </c>
      <c r="M84" s="1">
        <v>0</v>
      </c>
      <c r="N84" s="3">
        <f t="shared" si="1"/>
        <v>407332.99</v>
      </c>
    </row>
    <row r="85" spans="1:14" x14ac:dyDescent="0.2">
      <c r="A85" s="4">
        <v>82</v>
      </c>
      <c r="B85" s="2" t="s">
        <v>566</v>
      </c>
      <c r="C85" s="1">
        <v>332119.36</v>
      </c>
      <c r="D85" s="1">
        <v>55748.800000000003</v>
      </c>
      <c r="E85" s="1">
        <v>3546.65</v>
      </c>
      <c r="F85" s="1">
        <f>'ABRIL ORDINARIO'!F85+'1ER AJUST. TRIM.'!C85</f>
        <v>48042.65</v>
      </c>
      <c r="G85" s="1">
        <v>8253.43</v>
      </c>
      <c r="H85" s="1">
        <v>2044.07</v>
      </c>
      <c r="I85" s="1">
        <v>6762.61</v>
      </c>
      <c r="J85" s="1">
        <v>702.53</v>
      </c>
      <c r="K85" s="1">
        <v>272.91000000000003</v>
      </c>
      <c r="L85" s="1">
        <v>0</v>
      </c>
      <c r="M85" s="1">
        <v>0</v>
      </c>
      <c r="N85" s="3">
        <f t="shared" si="1"/>
        <v>457493.01</v>
      </c>
    </row>
    <row r="86" spans="1:14" x14ac:dyDescent="0.2">
      <c r="A86" s="4">
        <v>83</v>
      </c>
      <c r="B86" s="2" t="s">
        <v>91</v>
      </c>
      <c r="C86" s="1">
        <v>807465.53</v>
      </c>
      <c r="D86" s="1">
        <v>635761.59</v>
      </c>
      <c r="E86" s="1">
        <v>5782.07</v>
      </c>
      <c r="F86" s="1">
        <f>'ABRIL ORDINARIO'!F86+'1ER AJUST. TRIM.'!C86</f>
        <v>159187.32</v>
      </c>
      <c r="G86" s="1">
        <v>21933.97</v>
      </c>
      <c r="H86" s="1">
        <v>5782.32</v>
      </c>
      <c r="I86" s="1">
        <v>21707.08</v>
      </c>
      <c r="J86" s="1">
        <v>820.57</v>
      </c>
      <c r="K86" s="1">
        <v>1048.3399999999999</v>
      </c>
      <c r="L86" s="1">
        <v>54456</v>
      </c>
      <c r="M86" s="1">
        <v>0</v>
      </c>
      <c r="N86" s="3">
        <f t="shared" si="1"/>
        <v>1713944.7900000005</v>
      </c>
    </row>
    <row r="87" spans="1:14" x14ac:dyDescent="0.2">
      <c r="A87" s="4">
        <v>84</v>
      </c>
      <c r="B87" s="2" t="s">
        <v>92</v>
      </c>
      <c r="C87" s="1">
        <v>576359.31000000006</v>
      </c>
      <c r="D87" s="1">
        <v>161594.09</v>
      </c>
      <c r="E87" s="1">
        <v>4053.43</v>
      </c>
      <c r="F87" s="1">
        <f>'ABRIL ORDINARIO'!F87+'1ER AJUST. TRIM.'!C87</f>
        <v>112181.22</v>
      </c>
      <c r="G87" s="1">
        <v>8012.49</v>
      </c>
      <c r="H87" s="1">
        <v>4096.8599999999997</v>
      </c>
      <c r="I87" s="1">
        <v>11705.63</v>
      </c>
      <c r="J87" s="1">
        <v>585.66</v>
      </c>
      <c r="K87" s="1">
        <v>737.92</v>
      </c>
      <c r="L87" s="1">
        <v>0</v>
      </c>
      <c r="M87" s="1">
        <v>0</v>
      </c>
      <c r="N87" s="3">
        <f t="shared" si="1"/>
        <v>879326.6100000001</v>
      </c>
    </row>
    <row r="88" spans="1:14" x14ac:dyDescent="0.2">
      <c r="A88" s="4">
        <v>85</v>
      </c>
      <c r="B88" s="2" t="s">
        <v>93</v>
      </c>
      <c r="C88" s="1">
        <v>1730790.41</v>
      </c>
      <c r="D88" s="1">
        <v>1334642.8400000001</v>
      </c>
      <c r="E88" s="1">
        <v>14426.06</v>
      </c>
      <c r="F88" s="1">
        <f>'ABRIL ORDINARIO'!F88+'1ER AJUST. TRIM.'!C88</f>
        <v>308226.88</v>
      </c>
      <c r="G88" s="1">
        <v>54116.01</v>
      </c>
      <c r="H88" s="1">
        <v>11762.78</v>
      </c>
      <c r="I88" s="1">
        <v>45032.82</v>
      </c>
      <c r="J88" s="1">
        <v>2475.6799999999998</v>
      </c>
      <c r="K88" s="1">
        <v>1950.86</v>
      </c>
      <c r="L88" s="1">
        <v>0</v>
      </c>
      <c r="M88" s="1">
        <v>0</v>
      </c>
      <c r="N88" s="3">
        <f t="shared" si="1"/>
        <v>3503424.3399999994</v>
      </c>
    </row>
    <row r="89" spans="1:14" x14ac:dyDescent="0.2">
      <c r="A89" s="4">
        <v>86</v>
      </c>
      <c r="B89" s="2" t="s">
        <v>94</v>
      </c>
      <c r="C89" s="1">
        <v>153042.01</v>
      </c>
      <c r="D89" s="1">
        <v>71909.73</v>
      </c>
      <c r="E89" s="1">
        <v>1684.52</v>
      </c>
      <c r="F89" s="1">
        <f>'ABRIL ORDINARIO'!F89+'1ER AJUST. TRIM.'!C89</f>
        <v>22105.19</v>
      </c>
      <c r="G89" s="1">
        <v>2043.81</v>
      </c>
      <c r="H89" s="1">
        <v>943.33</v>
      </c>
      <c r="I89" s="1">
        <v>2283.06</v>
      </c>
      <c r="J89" s="1">
        <v>345.94</v>
      </c>
      <c r="K89" s="1">
        <v>124.77</v>
      </c>
      <c r="L89" s="1">
        <v>0</v>
      </c>
      <c r="M89" s="1">
        <v>0</v>
      </c>
      <c r="N89" s="3">
        <f t="shared" si="1"/>
        <v>254482.35999999996</v>
      </c>
    </row>
    <row r="90" spans="1:14" x14ac:dyDescent="0.2">
      <c r="A90" s="4">
        <v>87</v>
      </c>
      <c r="B90" s="2" t="s">
        <v>95</v>
      </c>
      <c r="C90" s="1">
        <v>387778.48</v>
      </c>
      <c r="D90" s="1">
        <v>296306.13</v>
      </c>
      <c r="E90" s="1">
        <v>3287.57</v>
      </c>
      <c r="F90" s="1">
        <f>'ABRIL ORDINARIO'!F90+'1ER AJUST. TRIM.'!C90</f>
        <v>68698.320000000007</v>
      </c>
      <c r="G90" s="1">
        <v>10964.07</v>
      </c>
      <c r="H90" s="1">
        <v>2628.68</v>
      </c>
      <c r="I90" s="1">
        <v>9726.14</v>
      </c>
      <c r="J90" s="1">
        <v>560.47</v>
      </c>
      <c r="K90" s="1">
        <v>433.26</v>
      </c>
      <c r="L90" s="1">
        <v>0</v>
      </c>
      <c r="M90" s="1">
        <v>0</v>
      </c>
      <c r="N90" s="3">
        <f t="shared" si="1"/>
        <v>780383.12</v>
      </c>
    </row>
    <row r="91" spans="1:14" x14ac:dyDescent="0.2">
      <c r="A91" s="4">
        <v>88</v>
      </c>
      <c r="B91" s="2" t="s">
        <v>96</v>
      </c>
      <c r="C91" s="1">
        <v>286753.36</v>
      </c>
      <c r="D91" s="1">
        <v>206685.4</v>
      </c>
      <c r="E91" s="1">
        <v>3218.2</v>
      </c>
      <c r="F91" s="1">
        <f>'ABRIL ORDINARIO'!F91+'1ER AJUST. TRIM.'!C91</f>
        <v>40752.65</v>
      </c>
      <c r="G91" s="1">
        <v>5764.39</v>
      </c>
      <c r="H91" s="1">
        <v>1753.02</v>
      </c>
      <c r="I91" s="1">
        <v>5088.33</v>
      </c>
      <c r="J91" s="1">
        <v>642.85</v>
      </c>
      <c r="K91" s="1">
        <v>227.31</v>
      </c>
      <c r="L91" s="1">
        <v>0</v>
      </c>
      <c r="M91" s="1">
        <v>0</v>
      </c>
      <c r="N91" s="3">
        <f t="shared" si="1"/>
        <v>550885.51</v>
      </c>
    </row>
    <row r="92" spans="1:14" x14ac:dyDescent="0.2">
      <c r="A92" s="4">
        <v>89</v>
      </c>
      <c r="B92" s="2" t="s">
        <v>97</v>
      </c>
      <c r="C92" s="1">
        <v>201408.38</v>
      </c>
      <c r="D92" s="1">
        <v>38413.599999999999</v>
      </c>
      <c r="E92" s="1">
        <v>2176.96</v>
      </c>
      <c r="F92" s="1">
        <f>'ABRIL ORDINARIO'!F92+'1ER AJUST. TRIM.'!C92</f>
        <v>29077.4</v>
      </c>
      <c r="G92" s="1">
        <v>4528.83</v>
      </c>
      <c r="H92" s="1">
        <v>1238.6600000000001</v>
      </c>
      <c r="I92" s="1">
        <v>3890.42</v>
      </c>
      <c r="J92" s="1">
        <v>428.86</v>
      </c>
      <c r="K92" s="1">
        <v>164.6</v>
      </c>
      <c r="L92" s="1">
        <v>0</v>
      </c>
      <c r="M92" s="1">
        <v>0</v>
      </c>
      <c r="N92" s="3">
        <f t="shared" si="1"/>
        <v>281327.70999999996</v>
      </c>
    </row>
    <row r="93" spans="1:14" x14ac:dyDescent="0.2">
      <c r="A93" s="4">
        <v>90</v>
      </c>
      <c r="B93" s="2" t="s">
        <v>98</v>
      </c>
      <c r="C93" s="1">
        <v>474376.08</v>
      </c>
      <c r="D93" s="1">
        <v>109232.27</v>
      </c>
      <c r="E93" s="1">
        <v>4474.58</v>
      </c>
      <c r="F93" s="1">
        <f>'ABRIL ORDINARIO'!F93+'1ER AJUST. TRIM.'!C93</f>
        <v>69799.510000000009</v>
      </c>
      <c r="G93" s="1">
        <v>12490.38</v>
      </c>
      <c r="H93" s="1">
        <v>2932.95</v>
      </c>
      <c r="I93" s="1">
        <v>10126.86</v>
      </c>
      <c r="J93" s="1">
        <v>878.84</v>
      </c>
      <c r="K93" s="1">
        <v>408.67</v>
      </c>
      <c r="L93" s="1">
        <v>0</v>
      </c>
      <c r="M93" s="1">
        <v>0</v>
      </c>
      <c r="N93" s="3">
        <f t="shared" si="1"/>
        <v>684720.1399999999</v>
      </c>
    </row>
    <row r="94" spans="1:14" x14ac:dyDescent="0.2">
      <c r="A94" s="4">
        <v>91</v>
      </c>
      <c r="B94" s="2" t="s">
        <v>99</v>
      </c>
      <c r="C94" s="1">
        <v>645584.68000000005</v>
      </c>
      <c r="D94" s="1">
        <v>298474.18</v>
      </c>
      <c r="E94" s="1">
        <v>5179.96</v>
      </c>
      <c r="F94" s="1">
        <f>'ABRIL ORDINARIO'!F94+'1ER AJUST. TRIM.'!C94</f>
        <v>126785.46</v>
      </c>
      <c r="G94" s="1">
        <v>11965.21</v>
      </c>
      <c r="H94" s="1">
        <v>4632.84</v>
      </c>
      <c r="I94" s="1">
        <v>14606.02</v>
      </c>
      <c r="J94" s="1">
        <v>925.23</v>
      </c>
      <c r="K94" s="1">
        <v>826.51</v>
      </c>
      <c r="L94" s="1">
        <v>70889</v>
      </c>
      <c r="M94" s="1">
        <v>0</v>
      </c>
      <c r="N94" s="3">
        <f t="shared" si="1"/>
        <v>1179869.0900000001</v>
      </c>
    </row>
    <row r="95" spans="1:14" x14ac:dyDescent="0.2">
      <c r="A95" s="4">
        <v>92</v>
      </c>
      <c r="B95" s="2" t="s">
        <v>100</v>
      </c>
      <c r="C95" s="1">
        <v>205094.93</v>
      </c>
      <c r="D95" s="1">
        <v>97413.58</v>
      </c>
      <c r="E95" s="1">
        <v>2186.9699999999998</v>
      </c>
      <c r="F95" s="1">
        <f>'ABRIL ORDINARIO'!F95+'1ER AJUST. TRIM.'!C95</f>
        <v>30576.02</v>
      </c>
      <c r="G95" s="1">
        <v>3482.88</v>
      </c>
      <c r="H95" s="1">
        <v>1282.03</v>
      </c>
      <c r="I95" s="1">
        <v>3517.47</v>
      </c>
      <c r="J95" s="1">
        <v>443.88</v>
      </c>
      <c r="K95" s="1">
        <v>175.98</v>
      </c>
      <c r="L95" s="1">
        <v>0</v>
      </c>
      <c r="M95" s="1">
        <v>0</v>
      </c>
      <c r="N95" s="3">
        <f t="shared" si="1"/>
        <v>344173.74</v>
      </c>
    </row>
    <row r="96" spans="1:14" x14ac:dyDescent="0.2">
      <c r="A96" s="4">
        <v>93</v>
      </c>
      <c r="B96" s="2" t="s">
        <v>101</v>
      </c>
      <c r="C96" s="1">
        <v>81185.850000000006</v>
      </c>
      <c r="D96" s="1">
        <v>30626.41</v>
      </c>
      <c r="E96" s="1">
        <v>1097.83</v>
      </c>
      <c r="F96" s="1">
        <f>'ABRIL ORDINARIO'!F96+'1ER AJUST. TRIM.'!C96</f>
        <v>8113.5400000000009</v>
      </c>
      <c r="G96" s="1">
        <v>1013.45</v>
      </c>
      <c r="H96" s="1">
        <v>429.97</v>
      </c>
      <c r="I96" s="1">
        <v>841.47</v>
      </c>
      <c r="J96" s="1">
        <v>247.36</v>
      </c>
      <c r="K96" s="1">
        <v>33.96</v>
      </c>
      <c r="L96" s="1">
        <v>0</v>
      </c>
      <c r="M96" s="1">
        <v>0</v>
      </c>
      <c r="N96" s="3">
        <f t="shared" si="1"/>
        <v>123589.84000000001</v>
      </c>
    </row>
    <row r="97" spans="1:14" x14ac:dyDescent="0.2">
      <c r="A97" s="4">
        <v>94</v>
      </c>
      <c r="B97" s="2" t="s">
        <v>102</v>
      </c>
      <c r="C97" s="1">
        <v>188093.59</v>
      </c>
      <c r="D97" s="1">
        <v>47024.6</v>
      </c>
      <c r="E97" s="1">
        <v>2164.91</v>
      </c>
      <c r="F97" s="1">
        <f>'ABRIL ORDINARIO'!F97+'1ER AJUST. TRIM.'!C97</f>
        <v>24593.93</v>
      </c>
      <c r="G97" s="1">
        <v>3647.27</v>
      </c>
      <c r="H97" s="1">
        <v>1107.4100000000001</v>
      </c>
      <c r="I97" s="1">
        <v>3109.83</v>
      </c>
      <c r="J97" s="1">
        <v>450</v>
      </c>
      <c r="K97" s="1">
        <v>131.13</v>
      </c>
      <c r="L97" s="1">
        <v>0</v>
      </c>
      <c r="M97" s="1">
        <v>0</v>
      </c>
      <c r="N97" s="3">
        <f t="shared" si="1"/>
        <v>270322.67</v>
      </c>
    </row>
    <row r="98" spans="1:14" x14ac:dyDescent="0.2">
      <c r="A98" s="4">
        <v>95</v>
      </c>
      <c r="B98" s="2" t="s">
        <v>103</v>
      </c>
      <c r="C98" s="1">
        <v>376593.96</v>
      </c>
      <c r="D98" s="1">
        <v>235566.09</v>
      </c>
      <c r="E98" s="1">
        <v>3905.41</v>
      </c>
      <c r="F98" s="1">
        <f>'ABRIL ORDINARIO'!F98+'1ER AJUST. TRIM.'!C98</f>
        <v>56584.36</v>
      </c>
      <c r="G98" s="1">
        <v>9223.16</v>
      </c>
      <c r="H98" s="1">
        <v>2358.59</v>
      </c>
      <c r="I98" s="1">
        <v>7719.9</v>
      </c>
      <c r="J98" s="1">
        <v>755.44</v>
      </c>
      <c r="K98" s="1">
        <v>328.17</v>
      </c>
      <c r="L98" s="1">
        <v>0</v>
      </c>
      <c r="M98" s="1">
        <v>0</v>
      </c>
      <c r="N98" s="3">
        <f t="shared" si="1"/>
        <v>693035.08000000007</v>
      </c>
    </row>
    <row r="99" spans="1:14" x14ac:dyDescent="0.2">
      <c r="A99" s="4">
        <v>96</v>
      </c>
      <c r="B99" s="2" t="s">
        <v>104</v>
      </c>
      <c r="C99" s="1">
        <v>144338.39000000001</v>
      </c>
      <c r="D99" s="1">
        <v>48021.22</v>
      </c>
      <c r="E99" s="1">
        <v>1327.96</v>
      </c>
      <c r="F99" s="1">
        <f>'ABRIL ORDINARIO'!F99+'1ER AJUST. TRIM.'!C99</f>
        <v>21239.64</v>
      </c>
      <c r="G99" s="1">
        <v>1467.95</v>
      </c>
      <c r="H99" s="1">
        <v>890.02</v>
      </c>
      <c r="I99" s="1">
        <v>2026.17</v>
      </c>
      <c r="J99" s="1">
        <v>234.57</v>
      </c>
      <c r="K99" s="1">
        <v>124.71</v>
      </c>
      <c r="L99" s="1">
        <v>0</v>
      </c>
      <c r="M99" s="1">
        <v>0</v>
      </c>
      <c r="N99" s="3">
        <f t="shared" si="1"/>
        <v>219670.63000000003</v>
      </c>
    </row>
    <row r="100" spans="1:14" x14ac:dyDescent="0.2">
      <c r="A100" s="4">
        <v>97</v>
      </c>
      <c r="B100" s="2" t="s">
        <v>105</v>
      </c>
      <c r="C100" s="1">
        <v>176443.56</v>
      </c>
      <c r="D100" s="1">
        <v>80894.77</v>
      </c>
      <c r="E100" s="1">
        <v>1974.39</v>
      </c>
      <c r="F100" s="1">
        <f>'ABRIL ORDINARIO'!F100+'1ER AJUST. TRIM.'!C100</f>
        <v>24604.54</v>
      </c>
      <c r="G100" s="1">
        <v>3496.84</v>
      </c>
      <c r="H100" s="1">
        <v>1069.26</v>
      </c>
      <c r="I100" s="1">
        <v>3090.37</v>
      </c>
      <c r="J100" s="1">
        <v>399.95</v>
      </c>
      <c r="K100" s="1">
        <v>136.19999999999999</v>
      </c>
      <c r="L100" s="1">
        <v>0</v>
      </c>
      <c r="M100" s="1">
        <v>0</v>
      </c>
      <c r="N100" s="3">
        <f t="shared" si="1"/>
        <v>292109.88000000006</v>
      </c>
    </row>
    <row r="101" spans="1:14" x14ac:dyDescent="0.2">
      <c r="A101" s="4">
        <v>98</v>
      </c>
      <c r="B101" s="2" t="s">
        <v>106</v>
      </c>
      <c r="C101" s="1">
        <v>359938.5</v>
      </c>
      <c r="D101" s="1">
        <v>150598.34</v>
      </c>
      <c r="E101" s="1">
        <v>3838.39</v>
      </c>
      <c r="F101" s="1">
        <f>'ABRIL ORDINARIO'!F101+'1ER AJUST. TRIM.'!C101</f>
        <v>52583.66</v>
      </c>
      <c r="G101" s="1">
        <v>8475.92</v>
      </c>
      <c r="H101" s="1">
        <v>2226.94</v>
      </c>
      <c r="I101" s="1">
        <v>7116.73</v>
      </c>
      <c r="J101" s="1">
        <v>776.48</v>
      </c>
      <c r="K101" s="1">
        <v>300.13</v>
      </c>
      <c r="L101" s="1">
        <v>0</v>
      </c>
      <c r="M101" s="1">
        <v>0</v>
      </c>
      <c r="N101" s="3">
        <f t="shared" si="1"/>
        <v>585855.09</v>
      </c>
    </row>
    <row r="102" spans="1:14" x14ac:dyDescent="0.2">
      <c r="A102" s="4">
        <v>99</v>
      </c>
      <c r="B102" s="2" t="s">
        <v>107</v>
      </c>
      <c r="C102" s="1">
        <v>118789.61</v>
      </c>
      <c r="D102" s="1">
        <v>72601.350000000006</v>
      </c>
      <c r="E102" s="1">
        <v>1932.27</v>
      </c>
      <c r="F102" s="1">
        <f>'ABRIL ORDINARIO'!F102+'1ER AJUST. TRIM.'!C102</f>
        <v>9664.0400000000009</v>
      </c>
      <c r="G102" s="1">
        <v>772.26</v>
      </c>
      <c r="H102" s="1">
        <v>589.29999999999995</v>
      </c>
      <c r="I102" s="1">
        <v>637.38</v>
      </c>
      <c r="J102" s="1">
        <v>430.84</v>
      </c>
      <c r="K102" s="1">
        <v>26.72</v>
      </c>
      <c r="L102" s="1">
        <v>0</v>
      </c>
      <c r="M102" s="1">
        <v>0</v>
      </c>
      <c r="N102" s="3">
        <f t="shared" si="1"/>
        <v>205443.77000000002</v>
      </c>
    </row>
    <row r="103" spans="1:14" x14ac:dyDescent="0.2">
      <c r="A103" s="4">
        <v>100</v>
      </c>
      <c r="B103" s="2" t="s">
        <v>108</v>
      </c>
      <c r="C103" s="1">
        <v>104456.77</v>
      </c>
      <c r="D103" s="1">
        <v>49829.599999999999</v>
      </c>
      <c r="E103" s="1">
        <v>1661.24</v>
      </c>
      <c r="F103" s="1">
        <f>'ABRIL ORDINARIO'!F103+'1ER AJUST. TRIM.'!C103</f>
        <v>8869.48</v>
      </c>
      <c r="G103" s="1">
        <v>788.04</v>
      </c>
      <c r="H103" s="1">
        <v>525.05999999999995</v>
      </c>
      <c r="I103" s="1">
        <v>652.25</v>
      </c>
      <c r="J103" s="1">
        <v>367.79</v>
      </c>
      <c r="K103" s="1">
        <v>27.07</v>
      </c>
      <c r="L103" s="1">
        <v>17123</v>
      </c>
      <c r="M103" s="1">
        <v>0</v>
      </c>
      <c r="N103" s="3">
        <f t="shared" si="1"/>
        <v>184300.30000000002</v>
      </c>
    </row>
    <row r="104" spans="1:14" x14ac:dyDescent="0.2">
      <c r="A104" s="4">
        <v>101</v>
      </c>
      <c r="B104" s="2" t="s">
        <v>109</v>
      </c>
      <c r="C104" s="1">
        <v>126620.45</v>
      </c>
      <c r="D104" s="1">
        <v>52788.09</v>
      </c>
      <c r="E104" s="1">
        <v>1845.8</v>
      </c>
      <c r="F104" s="1">
        <f>'ABRIL ORDINARIO'!F104+'1ER AJUST. TRIM.'!C104</f>
        <v>12687.93</v>
      </c>
      <c r="G104" s="1">
        <v>1505.14</v>
      </c>
      <c r="H104" s="1">
        <v>672.82</v>
      </c>
      <c r="I104" s="1">
        <v>1236.08</v>
      </c>
      <c r="J104" s="1">
        <v>398.63</v>
      </c>
      <c r="K104" s="1">
        <v>51.01</v>
      </c>
      <c r="L104" s="1">
        <v>0</v>
      </c>
      <c r="M104" s="1">
        <v>0</v>
      </c>
      <c r="N104" s="3">
        <f t="shared" si="1"/>
        <v>197805.94999999998</v>
      </c>
    </row>
    <row r="105" spans="1:14" x14ac:dyDescent="0.2">
      <c r="A105" s="4">
        <v>102</v>
      </c>
      <c r="B105" s="2" t="s">
        <v>110</v>
      </c>
      <c r="C105" s="1">
        <v>377203.32</v>
      </c>
      <c r="D105" s="1">
        <v>309728.07</v>
      </c>
      <c r="E105" s="1">
        <v>3255.81</v>
      </c>
      <c r="F105" s="1">
        <f>'ABRIL ORDINARIO'!F105+'1ER AJUST. TRIM.'!C105</f>
        <v>65096.100000000006</v>
      </c>
      <c r="G105" s="1">
        <v>10458.67</v>
      </c>
      <c r="H105" s="1">
        <v>2523.5</v>
      </c>
      <c r="I105" s="1">
        <v>9263.93</v>
      </c>
      <c r="J105" s="1">
        <v>584.70000000000005</v>
      </c>
      <c r="K105" s="1">
        <v>406.78</v>
      </c>
      <c r="L105" s="1">
        <v>0</v>
      </c>
      <c r="M105" s="1">
        <v>0</v>
      </c>
      <c r="N105" s="3">
        <f t="shared" si="1"/>
        <v>778520.88000000012</v>
      </c>
    </row>
    <row r="106" spans="1:14" x14ac:dyDescent="0.2">
      <c r="A106" s="4">
        <v>103</v>
      </c>
      <c r="B106" s="2" t="s">
        <v>111</v>
      </c>
      <c r="C106" s="1">
        <v>495398.61</v>
      </c>
      <c r="D106" s="1">
        <v>165803.6</v>
      </c>
      <c r="E106" s="1">
        <v>5646.19</v>
      </c>
      <c r="F106" s="1">
        <f>'ABRIL ORDINARIO'!F106+'1ER AJUST. TRIM.'!C106</f>
        <v>70873.209999999992</v>
      </c>
      <c r="G106" s="1">
        <v>12175.82</v>
      </c>
      <c r="H106" s="1">
        <v>3060.79</v>
      </c>
      <c r="I106" s="1">
        <v>9850.7000000000007</v>
      </c>
      <c r="J106" s="1">
        <v>1457.64</v>
      </c>
      <c r="K106" s="1">
        <v>397.53</v>
      </c>
      <c r="L106" s="1">
        <v>0</v>
      </c>
      <c r="M106" s="1">
        <v>0</v>
      </c>
      <c r="N106" s="3">
        <f t="shared" si="1"/>
        <v>764664.08999999985</v>
      </c>
    </row>
    <row r="107" spans="1:14" x14ac:dyDescent="0.2">
      <c r="A107" s="4">
        <v>104</v>
      </c>
      <c r="B107" s="2" t="s">
        <v>112</v>
      </c>
      <c r="C107" s="1">
        <v>356609.09</v>
      </c>
      <c r="D107" s="1">
        <v>105113.18</v>
      </c>
      <c r="E107" s="1">
        <v>3353.14</v>
      </c>
      <c r="F107" s="1">
        <f>'ABRIL ORDINARIO'!F107+'1ER AJUST. TRIM.'!C107</f>
        <v>51592.01</v>
      </c>
      <c r="G107" s="1">
        <v>5364.08</v>
      </c>
      <c r="H107" s="1">
        <v>2191.8200000000002</v>
      </c>
      <c r="I107" s="1">
        <v>5706.39</v>
      </c>
      <c r="J107" s="1">
        <v>739.79</v>
      </c>
      <c r="K107" s="1">
        <v>300.89</v>
      </c>
      <c r="L107" s="1">
        <v>0</v>
      </c>
      <c r="M107" s="1">
        <v>0</v>
      </c>
      <c r="N107" s="3">
        <f t="shared" si="1"/>
        <v>530970.39000000013</v>
      </c>
    </row>
    <row r="108" spans="1:14" x14ac:dyDescent="0.2">
      <c r="A108" s="4">
        <v>105</v>
      </c>
      <c r="B108" s="2" t="s">
        <v>567</v>
      </c>
      <c r="C108" s="1">
        <v>537273.44999999995</v>
      </c>
      <c r="D108" s="1">
        <v>61279.199999999997</v>
      </c>
      <c r="E108" s="1">
        <v>5086.51</v>
      </c>
      <c r="F108" s="1">
        <f>'ABRIL ORDINARIO'!F108+'1ER AJUST. TRIM.'!C108</f>
        <v>87459.97</v>
      </c>
      <c r="G108" s="1">
        <v>15116.59</v>
      </c>
      <c r="H108" s="1">
        <v>3494.34</v>
      </c>
      <c r="I108" s="1">
        <v>12755.51</v>
      </c>
      <c r="J108" s="1">
        <v>943.87</v>
      </c>
      <c r="K108" s="1">
        <v>529.98</v>
      </c>
      <c r="L108" s="1">
        <v>0</v>
      </c>
      <c r="M108" s="1">
        <v>0</v>
      </c>
      <c r="N108" s="3">
        <f t="shared" si="1"/>
        <v>723939.41999999981</v>
      </c>
    </row>
    <row r="109" spans="1:14" x14ac:dyDescent="0.2">
      <c r="A109" s="4">
        <v>106</v>
      </c>
      <c r="B109" s="2" t="s">
        <v>113</v>
      </c>
      <c r="C109" s="1">
        <v>186499.99</v>
      </c>
      <c r="D109" s="1">
        <v>41781.86</v>
      </c>
      <c r="E109" s="1">
        <v>1552.58</v>
      </c>
      <c r="F109" s="1">
        <f>'ABRIL ORDINARIO'!F109+'1ER AJUST. TRIM.'!C109</f>
        <v>36423.910000000003</v>
      </c>
      <c r="G109" s="1">
        <v>489.2</v>
      </c>
      <c r="H109" s="1">
        <v>1332.56</v>
      </c>
      <c r="I109" s="1">
        <v>2736.49</v>
      </c>
      <c r="J109" s="1">
        <v>233.99</v>
      </c>
      <c r="K109" s="1">
        <v>235.91</v>
      </c>
      <c r="L109" s="1">
        <v>865</v>
      </c>
      <c r="M109" s="1">
        <v>0</v>
      </c>
      <c r="N109" s="3">
        <f t="shared" si="1"/>
        <v>272151.48999999993</v>
      </c>
    </row>
    <row r="110" spans="1:14" x14ac:dyDescent="0.2">
      <c r="A110" s="4">
        <v>107</v>
      </c>
      <c r="B110" s="2" t="s">
        <v>114</v>
      </c>
      <c r="C110" s="1">
        <v>2231145.11</v>
      </c>
      <c r="D110" s="1">
        <v>1574834.43</v>
      </c>
      <c r="E110" s="1">
        <v>14518.9</v>
      </c>
      <c r="F110" s="1">
        <f>'ABRIL ORDINARIO'!F110+'1ER AJUST. TRIM.'!C110</f>
        <v>440965.86000000004</v>
      </c>
      <c r="G110" s="1">
        <v>50687.87</v>
      </c>
      <c r="H110" s="1">
        <v>16005.39</v>
      </c>
      <c r="I110" s="1">
        <v>55525.11</v>
      </c>
      <c r="J110" s="1">
        <v>2161</v>
      </c>
      <c r="K110" s="1">
        <v>2931.15</v>
      </c>
      <c r="L110" s="1">
        <v>0</v>
      </c>
      <c r="M110" s="1">
        <v>0</v>
      </c>
      <c r="N110" s="3">
        <f t="shared" si="1"/>
        <v>4388774.82</v>
      </c>
    </row>
    <row r="111" spans="1:14" x14ac:dyDescent="0.2">
      <c r="A111" s="4">
        <v>108</v>
      </c>
      <c r="B111" s="2" t="s">
        <v>115</v>
      </c>
      <c r="C111" s="1">
        <v>339983.12</v>
      </c>
      <c r="D111" s="1">
        <v>190406.17</v>
      </c>
      <c r="E111" s="1">
        <v>3553.63</v>
      </c>
      <c r="F111" s="1">
        <f>'ABRIL ORDINARIO'!F111+'1ER AJUST. TRIM.'!C111</f>
        <v>48672.460000000006</v>
      </c>
      <c r="G111" s="1">
        <v>5829.53</v>
      </c>
      <c r="H111" s="1">
        <v>2081.4</v>
      </c>
      <c r="I111" s="1">
        <v>5662.41</v>
      </c>
      <c r="J111" s="1">
        <v>711.75</v>
      </c>
      <c r="K111" s="1">
        <v>276.56</v>
      </c>
      <c r="L111" s="1">
        <v>0</v>
      </c>
      <c r="M111" s="1">
        <v>0</v>
      </c>
      <c r="N111" s="3">
        <f t="shared" si="1"/>
        <v>597177.03000000014</v>
      </c>
    </row>
    <row r="112" spans="1:14" x14ac:dyDescent="0.2">
      <c r="A112" s="4">
        <v>109</v>
      </c>
      <c r="B112" s="2" t="s">
        <v>116</v>
      </c>
      <c r="C112" s="1">
        <v>121575.81</v>
      </c>
      <c r="D112" s="1">
        <v>36579.519999999997</v>
      </c>
      <c r="E112" s="1">
        <v>1453.65</v>
      </c>
      <c r="F112" s="1">
        <f>'ABRIL ORDINARIO'!F112+'1ER AJUST. TRIM.'!C112</f>
        <v>15732.14</v>
      </c>
      <c r="G112" s="1">
        <v>2407.92</v>
      </c>
      <c r="H112" s="1">
        <v>713.06</v>
      </c>
      <c r="I112" s="1">
        <v>2020.41</v>
      </c>
      <c r="J112" s="1">
        <v>301.57</v>
      </c>
      <c r="K112" s="1">
        <v>82.56</v>
      </c>
      <c r="L112" s="1">
        <v>0</v>
      </c>
      <c r="M112" s="1">
        <v>0</v>
      </c>
      <c r="N112" s="3">
        <f t="shared" si="1"/>
        <v>180866.64</v>
      </c>
    </row>
    <row r="113" spans="1:14" x14ac:dyDescent="0.2">
      <c r="A113" s="4">
        <v>110</v>
      </c>
      <c r="B113" s="2" t="s">
        <v>117</v>
      </c>
      <c r="C113" s="1">
        <v>188927.97</v>
      </c>
      <c r="D113" s="1">
        <v>52869.599999999999</v>
      </c>
      <c r="E113" s="1">
        <v>2316.4899999999998</v>
      </c>
      <c r="F113" s="1">
        <f>'ABRIL ORDINARIO'!F113+'1ER AJUST. TRIM.'!C113</f>
        <v>22644.129999999997</v>
      </c>
      <c r="G113" s="1">
        <v>3440.03</v>
      </c>
      <c r="H113" s="1">
        <v>1071.8900000000001</v>
      </c>
      <c r="I113" s="1">
        <v>2746.52</v>
      </c>
      <c r="J113" s="1">
        <v>479.37</v>
      </c>
      <c r="K113" s="1">
        <v>112.82</v>
      </c>
      <c r="L113" s="1">
        <v>0</v>
      </c>
      <c r="M113" s="1">
        <v>0</v>
      </c>
      <c r="N113" s="3">
        <f t="shared" si="1"/>
        <v>274608.82000000007</v>
      </c>
    </row>
    <row r="114" spans="1:14" x14ac:dyDescent="0.2">
      <c r="A114" s="4">
        <v>111</v>
      </c>
      <c r="B114" s="2" t="s">
        <v>118</v>
      </c>
      <c r="C114" s="1">
        <v>398930.02</v>
      </c>
      <c r="D114" s="1">
        <v>84709.68</v>
      </c>
      <c r="E114" s="1">
        <v>3947.85</v>
      </c>
      <c r="F114" s="1">
        <f>'ABRIL ORDINARIO'!F114+'1ER AJUST. TRIM.'!C114</f>
        <v>56074.19</v>
      </c>
      <c r="G114" s="1">
        <v>9889.0499999999993</v>
      </c>
      <c r="H114" s="1">
        <v>2414.2600000000002</v>
      </c>
      <c r="I114" s="1">
        <v>7916.06</v>
      </c>
      <c r="J114" s="1">
        <v>761.13</v>
      </c>
      <c r="K114" s="1">
        <v>319.45999999999998</v>
      </c>
      <c r="L114" s="1">
        <v>0</v>
      </c>
      <c r="M114" s="1">
        <v>0</v>
      </c>
      <c r="N114" s="3">
        <f t="shared" si="1"/>
        <v>564961.70000000007</v>
      </c>
    </row>
    <row r="115" spans="1:14" x14ac:dyDescent="0.2">
      <c r="A115" s="4">
        <v>112</v>
      </c>
      <c r="B115" s="2" t="s">
        <v>119</v>
      </c>
      <c r="C115" s="1">
        <v>430251.41</v>
      </c>
      <c r="D115" s="1">
        <v>254979.25</v>
      </c>
      <c r="E115" s="1">
        <v>5608.82</v>
      </c>
      <c r="F115" s="1">
        <f>'ABRIL ORDINARIO'!F115+'1ER AJUST. TRIM.'!C115</f>
        <v>48664.91</v>
      </c>
      <c r="G115" s="1">
        <v>5093.82</v>
      </c>
      <c r="H115" s="1">
        <v>2388.83</v>
      </c>
      <c r="I115" s="1">
        <v>4817.3900000000003</v>
      </c>
      <c r="J115" s="1">
        <v>1191.32</v>
      </c>
      <c r="K115" s="1">
        <v>228.46</v>
      </c>
      <c r="L115" s="1">
        <v>0</v>
      </c>
      <c r="M115" s="1">
        <v>0</v>
      </c>
      <c r="N115" s="3">
        <f t="shared" si="1"/>
        <v>753224.20999999973</v>
      </c>
    </row>
    <row r="116" spans="1:14" x14ac:dyDescent="0.2">
      <c r="A116" s="4">
        <v>113</v>
      </c>
      <c r="B116" s="2" t="s">
        <v>120</v>
      </c>
      <c r="C116" s="1">
        <v>367664.3</v>
      </c>
      <c r="D116" s="1">
        <v>297851.25</v>
      </c>
      <c r="E116" s="1">
        <v>3452.59</v>
      </c>
      <c r="F116" s="1">
        <f>'ABRIL ORDINARIO'!F116+'1ER AJUST. TRIM.'!C116</f>
        <v>56955.26</v>
      </c>
      <c r="G116" s="1">
        <v>6240.21</v>
      </c>
      <c r="H116" s="1">
        <v>2333.9299999999998</v>
      </c>
      <c r="I116" s="1">
        <v>6554.47</v>
      </c>
      <c r="J116" s="1">
        <v>698.72</v>
      </c>
      <c r="K116" s="1">
        <v>340.19</v>
      </c>
      <c r="L116" s="1">
        <v>0</v>
      </c>
      <c r="M116" s="1">
        <v>0</v>
      </c>
      <c r="N116" s="3">
        <f t="shared" si="1"/>
        <v>742090.91999999993</v>
      </c>
    </row>
    <row r="117" spans="1:14" x14ac:dyDescent="0.2">
      <c r="A117" s="4">
        <v>114</v>
      </c>
      <c r="B117" s="2" t="s">
        <v>121</v>
      </c>
      <c r="C117" s="1">
        <v>104073.3</v>
      </c>
      <c r="D117" s="1">
        <v>41721.1</v>
      </c>
      <c r="E117" s="1">
        <v>1444.7</v>
      </c>
      <c r="F117" s="1">
        <f>'ABRIL ORDINARIO'!F117+'1ER AJUST. TRIM.'!C117</f>
        <v>11315.55</v>
      </c>
      <c r="G117" s="1">
        <v>1326.28</v>
      </c>
      <c r="H117" s="1">
        <v>570.6</v>
      </c>
      <c r="I117" s="1">
        <v>1159.24</v>
      </c>
      <c r="J117" s="1">
        <v>314.39</v>
      </c>
      <c r="K117" s="1">
        <v>50.24</v>
      </c>
      <c r="L117" s="1">
        <v>3605</v>
      </c>
      <c r="M117" s="1">
        <v>0</v>
      </c>
      <c r="N117" s="3">
        <f t="shared" si="1"/>
        <v>165580.4</v>
      </c>
    </row>
    <row r="118" spans="1:14" x14ac:dyDescent="0.2">
      <c r="A118" s="4">
        <v>115</v>
      </c>
      <c r="B118" s="2" t="s">
        <v>122</v>
      </c>
      <c r="C118" s="1">
        <v>885130.07</v>
      </c>
      <c r="D118" s="1">
        <v>439622.05</v>
      </c>
      <c r="E118" s="1">
        <v>6294.68</v>
      </c>
      <c r="F118" s="1">
        <f>'ABRIL ORDINARIO'!F118+'1ER AJUST. TRIM.'!C118</f>
        <v>172462.80000000002</v>
      </c>
      <c r="G118" s="1">
        <v>20107.45</v>
      </c>
      <c r="H118" s="1">
        <v>6302.08</v>
      </c>
      <c r="I118" s="1">
        <v>21691.41</v>
      </c>
      <c r="J118" s="1">
        <v>1003.46</v>
      </c>
      <c r="K118" s="1">
        <v>1134.27</v>
      </c>
      <c r="L118" s="1">
        <v>0</v>
      </c>
      <c r="M118" s="1">
        <v>0</v>
      </c>
      <c r="N118" s="3">
        <f t="shared" si="1"/>
        <v>1553748.2699999998</v>
      </c>
    </row>
    <row r="119" spans="1:14" x14ac:dyDescent="0.2">
      <c r="A119" s="4">
        <v>116</v>
      </c>
      <c r="B119" s="2" t="s">
        <v>123</v>
      </c>
      <c r="C119" s="1">
        <v>337636.31</v>
      </c>
      <c r="D119" s="1">
        <v>60382.8</v>
      </c>
      <c r="E119" s="1">
        <v>3620.24</v>
      </c>
      <c r="F119" s="1">
        <f>'ABRIL ORDINARIO'!F119+'1ER AJUST. TRIM.'!C119</f>
        <v>49115.63</v>
      </c>
      <c r="G119" s="1">
        <v>8411.5400000000009</v>
      </c>
      <c r="H119" s="1">
        <v>2084.48</v>
      </c>
      <c r="I119" s="1">
        <v>6802.15</v>
      </c>
      <c r="J119" s="1">
        <v>718.03</v>
      </c>
      <c r="K119" s="1">
        <v>279.43</v>
      </c>
      <c r="L119" s="1">
        <v>18896</v>
      </c>
      <c r="M119" s="1">
        <v>0</v>
      </c>
      <c r="N119" s="3">
        <f t="shared" si="1"/>
        <v>487946.61</v>
      </c>
    </row>
    <row r="120" spans="1:14" x14ac:dyDescent="0.2">
      <c r="A120" s="4">
        <v>117</v>
      </c>
      <c r="B120" s="2" t="s">
        <v>124</v>
      </c>
      <c r="C120" s="1">
        <v>222630.66</v>
      </c>
      <c r="D120" s="1">
        <v>97035.24</v>
      </c>
      <c r="E120" s="1">
        <v>2557.11</v>
      </c>
      <c r="F120" s="1">
        <f>'ABRIL ORDINARIO'!F120+'1ER AJUST. TRIM.'!C120</f>
        <v>30051.59</v>
      </c>
      <c r="G120" s="1">
        <v>4453.3900000000003</v>
      </c>
      <c r="H120" s="1">
        <v>1329.61</v>
      </c>
      <c r="I120" s="1">
        <v>3783.12</v>
      </c>
      <c r="J120" s="1">
        <v>519.80999999999995</v>
      </c>
      <c r="K120" s="1">
        <v>162.80000000000001</v>
      </c>
      <c r="L120" s="1">
        <v>0</v>
      </c>
      <c r="M120" s="1">
        <v>0</v>
      </c>
      <c r="N120" s="3">
        <f t="shared" si="1"/>
        <v>362523.33</v>
      </c>
    </row>
    <row r="121" spans="1:14" x14ac:dyDescent="0.2">
      <c r="A121" s="4">
        <v>118</v>
      </c>
      <c r="B121" s="2" t="s">
        <v>125</v>
      </c>
      <c r="C121" s="1">
        <v>606901.06000000006</v>
      </c>
      <c r="D121" s="1">
        <v>207374.76</v>
      </c>
      <c r="E121" s="1">
        <v>5497.07</v>
      </c>
      <c r="F121" s="1">
        <f>'ABRIL ORDINARIO'!F121+'1ER AJUST. TRIM.'!C121</f>
        <v>92159.24</v>
      </c>
      <c r="G121" s="1">
        <v>4760.16</v>
      </c>
      <c r="H121" s="1">
        <v>3811.65</v>
      </c>
      <c r="I121" s="1">
        <v>8058.49</v>
      </c>
      <c r="J121" s="1">
        <v>1138.8900000000001</v>
      </c>
      <c r="K121" s="1">
        <v>549.99</v>
      </c>
      <c r="L121" s="1">
        <v>0</v>
      </c>
      <c r="M121" s="1">
        <v>0</v>
      </c>
      <c r="N121" s="3">
        <f t="shared" si="1"/>
        <v>930251.31</v>
      </c>
    </row>
    <row r="122" spans="1:14" x14ac:dyDescent="0.2">
      <c r="A122" s="4">
        <v>119</v>
      </c>
      <c r="B122" s="2" t="s">
        <v>126</v>
      </c>
      <c r="C122" s="1">
        <v>104101.44</v>
      </c>
      <c r="D122" s="1">
        <v>44889</v>
      </c>
      <c r="E122" s="1">
        <v>1514.38</v>
      </c>
      <c r="F122" s="1">
        <f>'ABRIL ORDINARIO'!F122+'1ER AJUST. TRIM.'!C122</f>
        <v>11213.369999999999</v>
      </c>
      <c r="G122" s="1">
        <v>1455.66</v>
      </c>
      <c r="H122" s="1">
        <v>570</v>
      </c>
      <c r="I122" s="1">
        <v>1195.5999999999999</v>
      </c>
      <c r="J122" s="1">
        <v>332.28</v>
      </c>
      <c r="K122" s="1">
        <v>48.34</v>
      </c>
      <c r="L122" s="1">
        <v>0</v>
      </c>
      <c r="M122" s="1">
        <v>0</v>
      </c>
      <c r="N122" s="3">
        <f t="shared" si="1"/>
        <v>165320.07</v>
      </c>
    </row>
    <row r="123" spans="1:14" x14ac:dyDescent="0.2">
      <c r="A123" s="4">
        <v>120</v>
      </c>
      <c r="B123" s="2" t="s">
        <v>127</v>
      </c>
      <c r="C123" s="1">
        <v>110452.87</v>
      </c>
      <c r="D123" s="1">
        <v>60381.13</v>
      </c>
      <c r="E123" s="1">
        <v>1604.88</v>
      </c>
      <c r="F123" s="1">
        <f>'ABRIL ORDINARIO'!F123+'1ER AJUST. TRIM.'!C123</f>
        <v>11550.3</v>
      </c>
      <c r="G123" s="1">
        <v>882.49</v>
      </c>
      <c r="H123" s="1">
        <v>596.95000000000005</v>
      </c>
      <c r="I123" s="1">
        <v>931.47</v>
      </c>
      <c r="J123" s="1">
        <v>345.65</v>
      </c>
      <c r="K123" s="1">
        <v>48.46</v>
      </c>
      <c r="L123" s="1">
        <v>0</v>
      </c>
      <c r="M123" s="1">
        <v>0</v>
      </c>
      <c r="N123" s="3">
        <f t="shared" si="1"/>
        <v>186794.19999999998</v>
      </c>
    </row>
    <row r="124" spans="1:14" x14ac:dyDescent="0.2">
      <c r="A124" s="4">
        <v>121</v>
      </c>
      <c r="B124" s="2" t="s">
        <v>128</v>
      </c>
      <c r="C124" s="1">
        <v>113323.42</v>
      </c>
      <c r="D124" s="1">
        <v>66680.7</v>
      </c>
      <c r="E124" s="1">
        <v>1576</v>
      </c>
      <c r="F124" s="1">
        <f>'ABRIL ORDINARIO'!F124+'1ER AJUST. TRIM.'!C124</f>
        <v>12276.35</v>
      </c>
      <c r="G124" s="1">
        <v>1170.0999999999999</v>
      </c>
      <c r="H124" s="1">
        <v>620.37</v>
      </c>
      <c r="I124" s="1">
        <v>1129.78</v>
      </c>
      <c r="J124" s="1">
        <v>341.36</v>
      </c>
      <c r="K124" s="1">
        <v>54.29</v>
      </c>
      <c r="L124" s="1">
        <v>3296</v>
      </c>
      <c r="M124" s="1">
        <v>0</v>
      </c>
      <c r="N124" s="3">
        <f t="shared" si="1"/>
        <v>200468.37</v>
      </c>
    </row>
    <row r="125" spans="1:14" x14ac:dyDescent="0.2">
      <c r="A125" s="4">
        <v>122</v>
      </c>
      <c r="B125" s="2" t="s">
        <v>129</v>
      </c>
      <c r="C125" s="1">
        <v>106599.88</v>
      </c>
      <c r="D125" s="1">
        <v>53448.91</v>
      </c>
      <c r="E125" s="1">
        <v>1340.38</v>
      </c>
      <c r="F125" s="1">
        <f>'ABRIL ORDINARIO'!F125+'1ER AJUST. TRIM.'!C125</f>
        <v>12789.44</v>
      </c>
      <c r="G125" s="1">
        <v>1283.51</v>
      </c>
      <c r="H125" s="1">
        <v>606.45000000000005</v>
      </c>
      <c r="I125" s="1">
        <v>1278.8699999999999</v>
      </c>
      <c r="J125" s="1">
        <v>292.77</v>
      </c>
      <c r="K125" s="1">
        <v>63.34</v>
      </c>
      <c r="L125" s="1">
        <v>0</v>
      </c>
      <c r="M125" s="1">
        <v>0</v>
      </c>
      <c r="N125" s="3">
        <f t="shared" si="1"/>
        <v>177703.55000000002</v>
      </c>
    </row>
    <row r="126" spans="1:14" x14ac:dyDescent="0.2">
      <c r="A126" s="4">
        <v>123</v>
      </c>
      <c r="B126" s="2" t="s">
        <v>130</v>
      </c>
      <c r="C126" s="1">
        <v>231034.99</v>
      </c>
      <c r="D126" s="1">
        <v>80324.02</v>
      </c>
      <c r="E126" s="1">
        <v>2461.67</v>
      </c>
      <c r="F126" s="1">
        <f>'ABRIL ORDINARIO'!F126+'1ER AJUST. TRIM.'!C126</f>
        <v>32854.870000000003</v>
      </c>
      <c r="G126" s="1">
        <v>5609.61</v>
      </c>
      <c r="H126" s="1">
        <v>1411.23</v>
      </c>
      <c r="I126" s="1">
        <v>4596.2700000000004</v>
      </c>
      <c r="J126" s="1">
        <v>508.53</v>
      </c>
      <c r="K126" s="1">
        <v>185.52</v>
      </c>
      <c r="L126" s="1">
        <v>0</v>
      </c>
      <c r="M126" s="1">
        <v>0</v>
      </c>
      <c r="N126" s="3">
        <f t="shared" si="1"/>
        <v>358986.71</v>
      </c>
    </row>
    <row r="127" spans="1:14" x14ac:dyDescent="0.2">
      <c r="A127" s="4">
        <v>124</v>
      </c>
      <c r="B127" s="2" t="s">
        <v>131</v>
      </c>
      <c r="C127" s="1">
        <v>1665371.29</v>
      </c>
      <c r="D127" s="1">
        <v>692644.79</v>
      </c>
      <c r="E127" s="1">
        <v>12941.61</v>
      </c>
      <c r="F127" s="1">
        <f>'ABRIL ORDINARIO'!F127+'1ER AJUST. TRIM.'!C127</f>
        <v>301298.06999999995</v>
      </c>
      <c r="G127" s="1">
        <v>40158.410000000003</v>
      </c>
      <c r="H127" s="1">
        <v>11406.43</v>
      </c>
      <c r="I127" s="1">
        <v>38790.480000000003</v>
      </c>
      <c r="J127" s="1">
        <v>2311.9499999999998</v>
      </c>
      <c r="K127" s="1">
        <v>1931.04</v>
      </c>
      <c r="L127" s="1">
        <v>56710</v>
      </c>
      <c r="M127" s="1">
        <v>0</v>
      </c>
      <c r="N127" s="3">
        <f t="shared" si="1"/>
        <v>2823564.0700000003</v>
      </c>
    </row>
    <row r="128" spans="1:14" x14ac:dyDescent="0.2">
      <c r="A128" s="4">
        <v>125</v>
      </c>
      <c r="B128" s="2" t="s">
        <v>568</v>
      </c>
      <c r="C128" s="1">
        <v>931685.45</v>
      </c>
      <c r="D128" s="1">
        <v>223526.77</v>
      </c>
      <c r="E128" s="1">
        <v>8695</v>
      </c>
      <c r="F128" s="1">
        <f>'ABRIL ORDINARIO'!F128+'1ER AJUST. TRIM.'!C128</f>
        <v>146589.37</v>
      </c>
      <c r="G128" s="1">
        <v>23564.26</v>
      </c>
      <c r="H128" s="1">
        <v>5951.81</v>
      </c>
      <c r="I128" s="1">
        <v>20172.8</v>
      </c>
      <c r="J128" s="1">
        <v>1623.72</v>
      </c>
      <c r="K128" s="1">
        <v>880.18</v>
      </c>
      <c r="L128" s="1">
        <v>0</v>
      </c>
      <c r="M128" s="1">
        <v>0</v>
      </c>
      <c r="N128" s="3">
        <f t="shared" si="1"/>
        <v>1362689.3599999999</v>
      </c>
    </row>
    <row r="129" spans="1:14" x14ac:dyDescent="0.2">
      <c r="A129" s="4">
        <v>126</v>
      </c>
      <c r="B129" s="2" t="s">
        <v>132</v>
      </c>
      <c r="C129" s="1">
        <v>395233.27</v>
      </c>
      <c r="D129" s="1">
        <v>88367.43</v>
      </c>
      <c r="E129" s="1">
        <v>3939.41</v>
      </c>
      <c r="F129" s="1">
        <f>'ABRIL ORDINARIO'!F129+'1ER AJUST. TRIM.'!C129</f>
        <v>60229.73</v>
      </c>
      <c r="G129" s="1">
        <v>10944.94</v>
      </c>
      <c r="H129" s="1">
        <v>2490.58</v>
      </c>
      <c r="I129" s="1">
        <v>8766.19</v>
      </c>
      <c r="J129" s="1">
        <v>764.27</v>
      </c>
      <c r="K129" s="1">
        <v>353.8</v>
      </c>
      <c r="L129" s="1">
        <v>0</v>
      </c>
      <c r="M129" s="1">
        <v>0</v>
      </c>
      <c r="N129" s="3">
        <f t="shared" si="1"/>
        <v>571089.61999999988</v>
      </c>
    </row>
    <row r="130" spans="1:14" x14ac:dyDescent="0.2">
      <c r="A130" s="4">
        <v>127</v>
      </c>
      <c r="B130" s="2" t="s">
        <v>133</v>
      </c>
      <c r="C130" s="1">
        <v>170731.82</v>
      </c>
      <c r="D130" s="1">
        <v>49627.4</v>
      </c>
      <c r="E130" s="1">
        <v>2131.7399999999998</v>
      </c>
      <c r="F130" s="1">
        <f>'ABRIL ORDINARIO'!F130+'1ER AJUST. TRIM.'!C130</f>
        <v>19462.73</v>
      </c>
      <c r="G130" s="1">
        <v>2513.6</v>
      </c>
      <c r="H130" s="1">
        <v>948.55</v>
      </c>
      <c r="I130" s="1">
        <v>2152.9499999999998</v>
      </c>
      <c r="J130" s="1">
        <v>443.1</v>
      </c>
      <c r="K130" s="1">
        <v>93.29</v>
      </c>
      <c r="L130" s="1">
        <v>0</v>
      </c>
      <c r="M130" s="1">
        <v>0</v>
      </c>
      <c r="N130" s="3">
        <f t="shared" si="1"/>
        <v>248105.18000000002</v>
      </c>
    </row>
    <row r="131" spans="1:14" x14ac:dyDescent="0.2">
      <c r="A131" s="4">
        <v>128</v>
      </c>
      <c r="B131" s="2" t="s">
        <v>134</v>
      </c>
      <c r="C131" s="1">
        <v>149595.15</v>
      </c>
      <c r="D131" s="1">
        <v>95843.839999999997</v>
      </c>
      <c r="E131" s="1">
        <v>1902.96</v>
      </c>
      <c r="F131" s="1">
        <f>'ABRIL ORDINARIO'!F131+'1ER AJUST. TRIM.'!C131</f>
        <v>18484.900000000001</v>
      </c>
      <c r="G131" s="1">
        <v>2621.97</v>
      </c>
      <c r="H131" s="1">
        <v>864.43</v>
      </c>
      <c r="I131" s="1">
        <v>2233.6</v>
      </c>
      <c r="J131" s="1">
        <v>434.01</v>
      </c>
      <c r="K131" s="1">
        <v>93.02</v>
      </c>
      <c r="L131" s="1">
        <v>0</v>
      </c>
      <c r="M131" s="1">
        <v>0</v>
      </c>
      <c r="N131" s="3">
        <f t="shared" si="1"/>
        <v>272073.87999999995</v>
      </c>
    </row>
    <row r="132" spans="1:14" x14ac:dyDescent="0.2">
      <c r="A132" s="4">
        <v>129</v>
      </c>
      <c r="B132" s="2" t="s">
        <v>135</v>
      </c>
      <c r="C132" s="1">
        <v>230782.16</v>
      </c>
      <c r="D132" s="1">
        <v>92271.01</v>
      </c>
      <c r="E132" s="1">
        <v>1820.14</v>
      </c>
      <c r="F132" s="1">
        <f>'ABRIL ORDINARIO'!F132+'1ER AJUST. TRIM.'!C132</f>
        <v>35247.380000000005</v>
      </c>
      <c r="G132" s="1">
        <v>690.54</v>
      </c>
      <c r="H132" s="1">
        <v>1445.2</v>
      </c>
      <c r="I132" s="1">
        <v>2610.33</v>
      </c>
      <c r="J132" s="1">
        <v>324.63</v>
      </c>
      <c r="K132" s="1">
        <v>214.68</v>
      </c>
      <c r="L132" s="1">
        <v>5075</v>
      </c>
      <c r="M132" s="1">
        <v>0</v>
      </c>
      <c r="N132" s="3">
        <f t="shared" ref="N132:N195" si="2">SUM(C132:M132)</f>
        <v>370481.07</v>
      </c>
    </row>
    <row r="133" spans="1:14" x14ac:dyDescent="0.2">
      <c r="A133" s="4">
        <v>130</v>
      </c>
      <c r="B133" s="2" t="s">
        <v>136</v>
      </c>
      <c r="C133" s="1">
        <v>553056.77</v>
      </c>
      <c r="D133" s="1">
        <v>329648.02</v>
      </c>
      <c r="E133" s="1">
        <v>5696.94</v>
      </c>
      <c r="F133" s="1">
        <f>'ABRIL ORDINARIO'!F133+'1ER AJUST. TRIM.'!C133</f>
        <v>86602.39</v>
      </c>
      <c r="G133" s="1">
        <v>10478.92</v>
      </c>
      <c r="H133" s="1">
        <v>3534.82</v>
      </c>
      <c r="I133" s="1">
        <v>10231</v>
      </c>
      <c r="J133" s="1">
        <v>1071.32</v>
      </c>
      <c r="K133" s="1">
        <v>510.61</v>
      </c>
      <c r="L133" s="1">
        <v>15652</v>
      </c>
      <c r="M133" s="1">
        <v>0</v>
      </c>
      <c r="N133" s="3">
        <f t="shared" si="2"/>
        <v>1016482.7899999999</v>
      </c>
    </row>
    <row r="134" spans="1:14" x14ac:dyDescent="0.2">
      <c r="A134" s="4">
        <v>131</v>
      </c>
      <c r="B134" s="2" t="s">
        <v>137</v>
      </c>
      <c r="C134" s="1">
        <v>996723.62</v>
      </c>
      <c r="D134" s="1">
        <v>373197.24</v>
      </c>
      <c r="E134" s="1">
        <v>9919.43</v>
      </c>
      <c r="F134" s="1">
        <f>'ABRIL ORDINARIO'!F134+'1ER AJUST. TRIM.'!C134</f>
        <v>150898.17000000001</v>
      </c>
      <c r="G134" s="1">
        <v>22817.19</v>
      </c>
      <c r="H134" s="1">
        <v>6261.51</v>
      </c>
      <c r="I134" s="1">
        <v>19987.900000000001</v>
      </c>
      <c r="J134" s="1">
        <v>1958.35</v>
      </c>
      <c r="K134" s="1">
        <v>884.71</v>
      </c>
      <c r="L134" s="1">
        <v>684</v>
      </c>
      <c r="M134" s="1">
        <v>0</v>
      </c>
      <c r="N134" s="3">
        <f t="shared" si="2"/>
        <v>1583332.1199999996</v>
      </c>
    </row>
    <row r="135" spans="1:14" x14ac:dyDescent="0.2">
      <c r="A135" s="4">
        <v>132</v>
      </c>
      <c r="B135" s="2" t="s">
        <v>138</v>
      </c>
      <c r="C135" s="1">
        <v>219071.31</v>
      </c>
      <c r="D135" s="1">
        <v>122315.78</v>
      </c>
      <c r="E135" s="1">
        <v>2242.3200000000002</v>
      </c>
      <c r="F135" s="1">
        <f>'ABRIL ORDINARIO'!F135+'1ER AJUST. TRIM.'!C135</f>
        <v>31920.350000000002</v>
      </c>
      <c r="G135" s="1">
        <v>2715.15</v>
      </c>
      <c r="H135" s="1">
        <v>1351.6</v>
      </c>
      <c r="I135" s="1">
        <v>3228.77</v>
      </c>
      <c r="J135" s="1">
        <v>442.63</v>
      </c>
      <c r="K135" s="1">
        <v>183.41</v>
      </c>
      <c r="L135" s="1">
        <v>3321</v>
      </c>
      <c r="M135" s="1">
        <v>0</v>
      </c>
      <c r="N135" s="3">
        <f t="shared" si="2"/>
        <v>386792.31999999995</v>
      </c>
    </row>
    <row r="136" spans="1:14" x14ac:dyDescent="0.2">
      <c r="A136" s="4">
        <v>133</v>
      </c>
      <c r="B136" s="2" t="s">
        <v>139</v>
      </c>
      <c r="C136" s="1">
        <v>366739.27</v>
      </c>
      <c r="D136" s="1">
        <v>139556.95000000001</v>
      </c>
      <c r="E136" s="1">
        <v>3806.55</v>
      </c>
      <c r="F136" s="1">
        <f>'ABRIL ORDINARIO'!F136+'1ER AJUST. TRIM.'!C136</f>
        <v>56260.15</v>
      </c>
      <c r="G136" s="1">
        <v>7908.28</v>
      </c>
      <c r="H136" s="1">
        <v>2322.34</v>
      </c>
      <c r="I136" s="1">
        <v>7145.43</v>
      </c>
      <c r="J136" s="1">
        <v>750.4</v>
      </c>
      <c r="K136" s="1">
        <v>328.97</v>
      </c>
      <c r="L136" s="1">
        <v>18243</v>
      </c>
      <c r="M136" s="1">
        <v>0</v>
      </c>
      <c r="N136" s="3">
        <f t="shared" si="2"/>
        <v>603061.34000000008</v>
      </c>
    </row>
    <row r="137" spans="1:14" x14ac:dyDescent="0.2">
      <c r="A137" s="4">
        <v>134</v>
      </c>
      <c r="B137" s="2" t="s">
        <v>140</v>
      </c>
      <c r="C137" s="1">
        <v>2005903.02</v>
      </c>
      <c r="D137" s="1">
        <v>1122158.02</v>
      </c>
      <c r="E137" s="1">
        <v>16785.87</v>
      </c>
      <c r="F137" s="1">
        <f>'ABRIL ORDINARIO'!F137+'1ER AJUST. TRIM.'!C137</f>
        <v>352740.38</v>
      </c>
      <c r="G137" s="1">
        <v>58084.58</v>
      </c>
      <c r="H137" s="1">
        <v>13541.89</v>
      </c>
      <c r="I137" s="1">
        <v>50073.73</v>
      </c>
      <c r="J137" s="1">
        <v>2910.45</v>
      </c>
      <c r="K137" s="1">
        <v>2223.96</v>
      </c>
      <c r="L137" s="1">
        <v>0</v>
      </c>
      <c r="M137" s="1">
        <v>0</v>
      </c>
      <c r="N137" s="3">
        <f t="shared" si="2"/>
        <v>3624421.9000000004</v>
      </c>
    </row>
    <row r="138" spans="1:14" x14ac:dyDescent="0.2">
      <c r="A138" s="4">
        <v>135</v>
      </c>
      <c r="B138" s="2" t="s">
        <v>141</v>
      </c>
      <c r="C138" s="1">
        <v>562293.39</v>
      </c>
      <c r="D138" s="1">
        <v>52216.800000000003</v>
      </c>
      <c r="E138" s="1">
        <v>4742.16</v>
      </c>
      <c r="F138" s="1">
        <f>'ABRIL ORDINARIO'!F138+'1ER AJUST. TRIM.'!C138</f>
        <v>99670.720000000001</v>
      </c>
      <c r="G138" s="1">
        <v>16192.75</v>
      </c>
      <c r="H138" s="1">
        <v>3812.91</v>
      </c>
      <c r="I138" s="1">
        <v>14322.27</v>
      </c>
      <c r="J138" s="1">
        <v>817.43</v>
      </c>
      <c r="K138" s="1">
        <v>629.16999999999996</v>
      </c>
      <c r="L138" s="1">
        <v>21439</v>
      </c>
      <c r="M138" s="1">
        <v>0</v>
      </c>
      <c r="N138" s="3">
        <f t="shared" si="2"/>
        <v>776136.60000000021</v>
      </c>
    </row>
    <row r="139" spans="1:14" x14ac:dyDescent="0.2">
      <c r="A139" s="4">
        <v>136</v>
      </c>
      <c r="B139" s="2" t="s">
        <v>142</v>
      </c>
      <c r="C139" s="1">
        <v>877044.75</v>
      </c>
      <c r="D139" s="1">
        <v>286326.44</v>
      </c>
      <c r="E139" s="1">
        <v>8261.4599999999991</v>
      </c>
      <c r="F139" s="1">
        <f>'ABRIL ORDINARIO'!F139+'1ER AJUST. TRIM.'!C139</f>
        <v>137920.53999999998</v>
      </c>
      <c r="G139" s="1">
        <v>24122.11</v>
      </c>
      <c r="H139" s="1">
        <v>5603.45</v>
      </c>
      <c r="I139" s="1">
        <v>20097.47</v>
      </c>
      <c r="J139" s="1">
        <v>1555.39</v>
      </c>
      <c r="K139" s="1">
        <v>826.85</v>
      </c>
      <c r="L139" s="1">
        <v>0</v>
      </c>
      <c r="M139" s="1">
        <v>0</v>
      </c>
      <c r="N139" s="3">
        <f t="shared" si="2"/>
        <v>1361758.46</v>
      </c>
    </row>
    <row r="140" spans="1:14" x14ac:dyDescent="0.2">
      <c r="A140" s="4">
        <v>137</v>
      </c>
      <c r="B140" s="2" t="s">
        <v>143</v>
      </c>
      <c r="C140" s="1">
        <v>428542.84</v>
      </c>
      <c r="D140" s="1">
        <v>248942</v>
      </c>
      <c r="E140" s="1">
        <v>3986.28</v>
      </c>
      <c r="F140" s="1">
        <f>'ABRIL ORDINARIO'!F140+'1ER AJUST. TRIM.'!C140</f>
        <v>69690.03</v>
      </c>
      <c r="G140" s="1">
        <v>6948.04</v>
      </c>
      <c r="H140" s="1">
        <v>2789.42</v>
      </c>
      <c r="I140" s="1">
        <v>7703.58</v>
      </c>
      <c r="J140" s="1">
        <v>813.87</v>
      </c>
      <c r="K140" s="1">
        <v>423.83</v>
      </c>
      <c r="L140" s="1">
        <v>12870</v>
      </c>
      <c r="M140" s="1">
        <v>0</v>
      </c>
      <c r="N140" s="3">
        <f t="shared" si="2"/>
        <v>782709.89000000013</v>
      </c>
    </row>
    <row r="141" spans="1:14" x14ac:dyDescent="0.2">
      <c r="A141" s="4">
        <v>138</v>
      </c>
      <c r="B141" s="2" t="s">
        <v>144</v>
      </c>
      <c r="C141" s="1">
        <v>81444.52</v>
      </c>
      <c r="D141" s="1">
        <v>47388.77</v>
      </c>
      <c r="E141" s="1">
        <v>1209.8800000000001</v>
      </c>
      <c r="F141" s="1">
        <f>'ABRIL ORDINARIO'!F141+'1ER AJUST. TRIM.'!C141</f>
        <v>8019.41</v>
      </c>
      <c r="G141" s="1">
        <v>886.19</v>
      </c>
      <c r="H141" s="1">
        <v>431.28</v>
      </c>
      <c r="I141" s="1">
        <v>752.23</v>
      </c>
      <c r="J141" s="1">
        <v>275.14999999999998</v>
      </c>
      <c r="K141" s="1">
        <v>31.41</v>
      </c>
      <c r="L141" s="1">
        <v>0</v>
      </c>
      <c r="M141" s="1">
        <v>0</v>
      </c>
      <c r="N141" s="3">
        <f t="shared" si="2"/>
        <v>140438.84000000003</v>
      </c>
    </row>
    <row r="142" spans="1:14" x14ac:dyDescent="0.2">
      <c r="A142" s="4">
        <v>139</v>
      </c>
      <c r="B142" s="2" t="s">
        <v>145</v>
      </c>
      <c r="C142" s="1">
        <v>218380.6</v>
      </c>
      <c r="D142" s="1">
        <v>53529</v>
      </c>
      <c r="E142" s="1">
        <v>2679.66</v>
      </c>
      <c r="F142" s="1">
        <f>'ABRIL ORDINARIO'!F142+'1ER AJUST. TRIM.'!C142</f>
        <v>27848.86</v>
      </c>
      <c r="G142" s="1">
        <v>4418.24</v>
      </c>
      <c r="H142" s="1">
        <v>1274.3599999999999</v>
      </c>
      <c r="I142" s="1">
        <v>3565.78</v>
      </c>
      <c r="J142" s="1">
        <v>555.75</v>
      </c>
      <c r="K142" s="1">
        <v>143.9</v>
      </c>
      <c r="L142" s="1">
        <v>0</v>
      </c>
      <c r="M142" s="1">
        <v>0</v>
      </c>
      <c r="N142" s="3">
        <f t="shared" si="2"/>
        <v>312396.14999999997</v>
      </c>
    </row>
    <row r="143" spans="1:14" x14ac:dyDescent="0.2">
      <c r="A143" s="4">
        <v>140</v>
      </c>
      <c r="B143" s="2" t="s">
        <v>146</v>
      </c>
      <c r="C143" s="1">
        <v>122591.98</v>
      </c>
      <c r="D143" s="1">
        <v>61924.79</v>
      </c>
      <c r="E143" s="1">
        <v>1346.26</v>
      </c>
      <c r="F143" s="1">
        <f>'ABRIL ORDINARIO'!F143+'1ER AJUST. TRIM.'!C143</f>
        <v>18735.43</v>
      </c>
      <c r="G143" s="1">
        <v>1589.05</v>
      </c>
      <c r="H143" s="1">
        <v>775.61</v>
      </c>
      <c r="I143" s="1">
        <v>1902.36</v>
      </c>
      <c r="J143" s="1">
        <v>257.11</v>
      </c>
      <c r="K143" s="1">
        <v>108.16</v>
      </c>
      <c r="L143" s="1">
        <v>542</v>
      </c>
      <c r="M143" s="1">
        <v>0</v>
      </c>
      <c r="N143" s="3">
        <f t="shared" si="2"/>
        <v>209772.74999999994</v>
      </c>
    </row>
    <row r="144" spans="1:14" x14ac:dyDescent="0.2">
      <c r="A144" s="4">
        <v>141</v>
      </c>
      <c r="B144" s="2" t="s">
        <v>147</v>
      </c>
      <c r="C144" s="1">
        <v>718514.93</v>
      </c>
      <c r="D144" s="1">
        <v>103115.91</v>
      </c>
      <c r="E144" s="1">
        <v>6414.73</v>
      </c>
      <c r="F144" s="1">
        <f>'ABRIL ORDINARIO'!F144+'1ER AJUST. TRIM.'!C144</f>
        <v>125700.63</v>
      </c>
      <c r="G144" s="1">
        <v>17474.73</v>
      </c>
      <c r="H144" s="1">
        <v>4844.05</v>
      </c>
      <c r="I144" s="1">
        <v>16420.72</v>
      </c>
      <c r="J144" s="1">
        <v>1114.52</v>
      </c>
      <c r="K144" s="1">
        <v>784.9</v>
      </c>
      <c r="L144" s="1">
        <v>0</v>
      </c>
      <c r="M144" s="1">
        <v>0</v>
      </c>
      <c r="N144" s="3">
        <f t="shared" si="2"/>
        <v>994385.12000000011</v>
      </c>
    </row>
    <row r="145" spans="1:14" x14ac:dyDescent="0.2">
      <c r="A145" s="4">
        <v>142</v>
      </c>
      <c r="B145" s="2" t="s">
        <v>148</v>
      </c>
      <c r="C145" s="1">
        <v>119906.87</v>
      </c>
      <c r="D145" s="1">
        <v>40048.480000000003</v>
      </c>
      <c r="E145" s="1">
        <v>1645.06</v>
      </c>
      <c r="F145" s="1">
        <f>'ABRIL ORDINARIO'!F145+'1ER AJUST. TRIM.'!C145</f>
        <v>12666.82</v>
      </c>
      <c r="G145" s="1">
        <v>1698.2</v>
      </c>
      <c r="H145" s="1">
        <v>649.41999999999996</v>
      </c>
      <c r="I145" s="1">
        <v>1367.79</v>
      </c>
      <c r="J145" s="1">
        <v>357.14</v>
      </c>
      <c r="K145" s="1">
        <v>55.2</v>
      </c>
      <c r="L145" s="1">
        <v>0</v>
      </c>
      <c r="M145" s="1">
        <v>0</v>
      </c>
      <c r="N145" s="3">
        <f t="shared" si="2"/>
        <v>178394.98000000007</v>
      </c>
    </row>
    <row r="146" spans="1:14" x14ac:dyDescent="0.2">
      <c r="A146" s="4">
        <v>143</v>
      </c>
      <c r="B146" s="2" t="s">
        <v>149</v>
      </c>
      <c r="C146" s="1">
        <v>925410.84</v>
      </c>
      <c r="D146" s="1">
        <v>314901.90000000002</v>
      </c>
      <c r="E146" s="1">
        <v>7726.94</v>
      </c>
      <c r="F146" s="1">
        <f>'ABRIL ORDINARIO'!F146+'1ER AJUST. TRIM.'!C146</f>
        <v>142176.82999999999</v>
      </c>
      <c r="G146" s="1">
        <v>18482.59</v>
      </c>
      <c r="H146" s="1">
        <v>5890.65</v>
      </c>
      <c r="I146" s="1">
        <v>17969.75</v>
      </c>
      <c r="J146" s="1">
        <v>1642.62</v>
      </c>
      <c r="K146" s="1">
        <v>865.12</v>
      </c>
      <c r="L146" s="1">
        <v>0</v>
      </c>
      <c r="M146" s="1">
        <v>0</v>
      </c>
      <c r="N146" s="3">
        <f t="shared" si="2"/>
        <v>1435067.2400000002</v>
      </c>
    </row>
    <row r="147" spans="1:14" x14ac:dyDescent="0.2">
      <c r="A147" s="4">
        <v>144</v>
      </c>
      <c r="B147" s="2" t="s">
        <v>150</v>
      </c>
      <c r="C147" s="1">
        <v>130803.87</v>
      </c>
      <c r="D147" s="1">
        <v>35229.42</v>
      </c>
      <c r="E147" s="1">
        <v>1475.1</v>
      </c>
      <c r="F147" s="1">
        <f>'ABRIL ORDINARIO'!F147+'1ER AJUST. TRIM.'!C147</f>
        <v>18899.759999999998</v>
      </c>
      <c r="G147" s="1">
        <v>2132.3000000000002</v>
      </c>
      <c r="H147" s="1">
        <v>806.66</v>
      </c>
      <c r="I147" s="1">
        <v>2125.04</v>
      </c>
      <c r="J147" s="1">
        <v>301.74</v>
      </c>
      <c r="K147" s="1">
        <v>106.14</v>
      </c>
      <c r="L147" s="1">
        <v>7082</v>
      </c>
      <c r="M147" s="1">
        <v>0</v>
      </c>
      <c r="N147" s="3">
        <f t="shared" si="2"/>
        <v>198962.03</v>
      </c>
    </row>
    <row r="148" spans="1:14" x14ac:dyDescent="0.2">
      <c r="A148" s="4">
        <v>145</v>
      </c>
      <c r="B148" s="2" t="s">
        <v>151</v>
      </c>
      <c r="C148" s="1">
        <v>521735.1</v>
      </c>
      <c r="D148" s="1">
        <v>170688.86</v>
      </c>
      <c r="E148" s="1">
        <v>3951.87</v>
      </c>
      <c r="F148" s="1">
        <f>'ABRIL ORDINARIO'!F148+'1ER AJUST. TRIM.'!C148</f>
        <v>93761.98</v>
      </c>
      <c r="G148" s="1">
        <v>10069.969999999999</v>
      </c>
      <c r="H148" s="1">
        <v>3565.33</v>
      </c>
      <c r="I148" s="1">
        <v>11237.33</v>
      </c>
      <c r="J148" s="1">
        <v>811.17</v>
      </c>
      <c r="K148" s="1">
        <v>602.30999999999995</v>
      </c>
      <c r="L148" s="1">
        <v>0</v>
      </c>
      <c r="M148" s="1">
        <v>0</v>
      </c>
      <c r="N148" s="3">
        <f t="shared" si="2"/>
        <v>816423.91999999993</v>
      </c>
    </row>
    <row r="149" spans="1:14" x14ac:dyDescent="0.2">
      <c r="A149" s="4">
        <v>146</v>
      </c>
      <c r="B149" s="2" t="s">
        <v>152</v>
      </c>
      <c r="C149" s="1">
        <v>281272.39</v>
      </c>
      <c r="D149" s="1">
        <v>213721.55</v>
      </c>
      <c r="E149" s="1">
        <v>3099.38</v>
      </c>
      <c r="F149" s="1">
        <f>'ABRIL ORDINARIO'!F149+'1ER AJUST. TRIM.'!C149</f>
        <v>40370.21</v>
      </c>
      <c r="G149" s="1">
        <v>5619.68</v>
      </c>
      <c r="H149" s="1">
        <v>1727.57</v>
      </c>
      <c r="I149" s="1">
        <v>5014.1899999999996</v>
      </c>
      <c r="J149" s="1">
        <v>629.08000000000004</v>
      </c>
      <c r="K149" s="1">
        <v>227.15</v>
      </c>
      <c r="L149" s="1">
        <v>11209</v>
      </c>
      <c r="M149" s="1">
        <v>0</v>
      </c>
      <c r="N149" s="3">
        <f t="shared" si="2"/>
        <v>562890.19999999995</v>
      </c>
    </row>
    <row r="150" spans="1:14" x14ac:dyDescent="0.2">
      <c r="A150" s="4">
        <v>147</v>
      </c>
      <c r="B150" s="2" t="s">
        <v>153</v>
      </c>
      <c r="C150" s="1">
        <v>170305</v>
      </c>
      <c r="D150" s="1">
        <v>70758.100000000006</v>
      </c>
      <c r="E150" s="1">
        <v>1988.6</v>
      </c>
      <c r="F150" s="1">
        <f>'ABRIL ORDINARIO'!F150+'1ER AJUST. TRIM.'!C150</f>
        <v>22979.040000000001</v>
      </c>
      <c r="G150" s="1">
        <v>736.29</v>
      </c>
      <c r="H150" s="1">
        <v>1017.62</v>
      </c>
      <c r="I150" s="1">
        <v>1664.9</v>
      </c>
      <c r="J150" s="1">
        <v>399.86</v>
      </c>
      <c r="K150" s="1">
        <v>123.91</v>
      </c>
      <c r="L150" s="1">
        <v>0</v>
      </c>
      <c r="M150" s="1">
        <v>0</v>
      </c>
      <c r="N150" s="3">
        <f t="shared" si="2"/>
        <v>269973.31999999995</v>
      </c>
    </row>
    <row r="151" spans="1:14" x14ac:dyDescent="0.2">
      <c r="A151" s="4">
        <v>148</v>
      </c>
      <c r="B151" s="2" t="s">
        <v>154</v>
      </c>
      <c r="C151" s="1">
        <v>238319.04</v>
      </c>
      <c r="D151" s="1">
        <v>74848.86</v>
      </c>
      <c r="E151" s="1">
        <v>2699.48</v>
      </c>
      <c r="F151" s="1">
        <f>'ABRIL ORDINARIO'!F151+'1ER AJUST. TRIM.'!C151</f>
        <v>29085.71</v>
      </c>
      <c r="G151" s="1">
        <v>4381.5600000000004</v>
      </c>
      <c r="H151" s="1">
        <v>1357.48</v>
      </c>
      <c r="I151" s="1">
        <v>3618.07</v>
      </c>
      <c r="J151" s="1">
        <v>543.82000000000005</v>
      </c>
      <c r="K151" s="1">
        <v>149.96</v>
      </c>
      <c r="L151" s="1">
        <v>0</v>
      </c>
      <c r="M151" s="1">
        <v>0</v>
      </c>
      <c r="N151" s="3">
        <f t="shared" si="2"/>
        <v>355003.98000000004</v>
      </c>
    </row>
    <row r="152" spans="1:14" x14ac:dyDescent="0.2">
      <c r="A152" s="4">
        <v>149</v>
      </c>
      <c r="B152" s="2" t="s">
        <v>155</v>
      </c>
      <c r="C152" s="1">
        <v>189191.54</v>
      </c>
      <c r="D152" s="1">
        <v>129982.07</v>
      </c>
      <c r="E152" s="1">
        <v>2078.39</v>
      </c>
      <c r="F152" s="1">
        <f>'ABRIL ORDINARIO'!F152+'1ER AJUST. TRIM.'!C152</f>
        <v>26515.03</v>
      </c>
      <c r="G152" s="1">
        <v>4064.23</v>
      </c>
      <c r="H152" s="1">
        <v>1149.8399999999999</v>
      </c>
      <c r="I152" s="1">
        <v>3444.47</v>
      </c>
      <c r="J152" s="1">
        <v>439.5</v>
      </c>
      <c r="K152" s="1">
        <v>147.86000000000001</v>
      </c>
      <c r="L152" s="1">
        <v>25619</v>
      </c>
      <c r="M152" s="1">
        <v>0</v>
      </c>
      <c r="N152" s="3">
        <f t="shared" si="2"/>
        <v>382631.93</v>
      </c>
    </row>
    <row r="153" spans="1:14" x14ac:dyDescent="0.2">
      <c r="A153" s="4">
        <v>150</v>
      </c>
      <c r="B153" s="2" t="s">
        <v>156</v>
      </c>
      <c r="C153" s="1">
        <v>905666.28</v>
      </c>
      <c r="D153" s="1">
        <v>95607.56</v>
      </c>
      <c r="E153" s="1">
        <v>7168.6</v>
      </c>
      <c r="F153" s="1">
        <f>'ABRIL ORDINARIO'!F153+'1ER AJUST. TRIM.'!C153</f>
        <v>159438.28999999998</v>
      </c>
      <c r="G153" s="1">
        <v>26776.22</v>
      </c>
      <c r="H153" s="1">
        <v>6108.23</v>
      </c>
      <c r="I153" s="1">
        <v>23607.68</v>
      </c>
      <c r="J153" s="1">
        <v>1201.3599999999999</v>
      </c>
      <c r="K153" s="1">
        <v>1011.84</v>
      </c>
      <c r="L153" s="1">
        <v>0</v>
      </c>
      <c r="M153" s="1">
        <v>0</v>
      </c>
      <c r="N153" s="3">
        <f t="shared" si="2"/>
        <v>1226586.06</v>
      </c>
    </row>
    <row r="154" spans="1:14" x14ac:dyDescent="0.2">
      <c r="A154" s="4">
        <v>151</v>
      </c>
      <c r="B154" s="2" t="s">
        <v>157</v>
      </c>
      <c r="C154" s="1">
        <v>72300.09</v>
      </c>
      <c r="D154" s="1">
        <v>30075.4</v>
      </c>
      <c r="E154" s="1">
        <v>1117.17</v>
      </c>
      <c r="F154" s="1">
        <f>'ABRIL ORDINARIO'!F154+'1ER AJUST. TRIM.'!C154</f>
        <v>6289.77</v>
      </c>
      <c r="G154" s="1">
        <v>619.04</v>
      </c>
      <c r="H154" s="1">
        <v>365.86</v>
      </c>
      <c r="I154" s="1">
        <v>506.89</v>
      </c>
      <c r="J154" s="1">
        <v>246.39</v>
      </c>
      <c r="K154" s="1">
        <v>20.46</v>
      </c>
      <c r="L154" s="1">
        <v>0</v>
      </c>
      <c r="M154" s="1">
        <v>0</v>
      </c>
      <c r="N154" s="3">
        <f t="shared" si="2"/>
        <v>111541.06999999999</v>
      </c>
    </row>
    <row r="155" spans="1:14" x14ac:dyDescent="0.2">
      <c r="A155" s="4">
        <v>152</v>
      </c>
      <c r="B155" s="2" t="s">
        <v>158</v>
      </c>
      <c r="C155" s="1">
        <v>215833.93</v>
      </c>
      <c r="D155" s="1">
        <v>105481.79</v>
      </c>
      <c r="E155" s="1">
        <v>2369.8200000000002</v>
      </c>
      <c r="F155" s="1">
        <f>'ABRIL ORDINARIO'!F155+'1ER AJUST. TRIM.'!C155</f>
        <v>31473.97</v>
      </c>
      <c r="G155" s="1">
        <v>5091.5</v>
      </c>
      <c r="H155" s="1">
        <v>1334.55</v>
      </c>
      <c r="I155" s="1">
        <v>4188.55</v>
      </c>
      <c r="J155" s="1">
        <v>466.69</v>
      </c>
      <c r="K155" s="1">
        <v>178.33</v>
      </c>
      <c r="L155" s="1">
        <v>12466</v>
      </c>
      <c r="M155" s="1">
        <v>0</v>
      </c>
      <c r="N155" s="3">
        <f t="shared" si="2"/>
        <v>378885.13</v>
      </c>
    </row>
    <row r="156" spans="1:14" x14ac:dyDescent="0.2">
      <c r="A156" s="4">
        <v>153</v>
      </c>
      <c r="B156" s="2" t="s">
        <v>159</v>
      </c>
      <c r="C156" s="1">
        <v>374073.68</v>
      </c>
      <c r="D156" s="1">
        <v>160871.88</v>
      </c>
      <c r="E156" s="1">
        <v>3583.33</v>
      </c>
      <c r="F156" s="1">
        <f>'ABRIL ORDINARIO'!F156+'1ER AJUST. TRIM.'!C156</f>
        <v>60152.56</v>
      </c>
      <c r="G156" s="1">
        <v>9651.7999999999993</v>
      </c>
      <c r="H156" s="1">
        <v>2418.73</v>
      </c>
      <c r="I156" s="1">
        <v>8406.39</v>
      </c>
      <c r="J156" s="1">
        <v>672.03</v>
      </c>
      <c r="K156" s="1">
        <v>362.4</v>
      </c>
      <c r="L156" s="1">
        <v>0</v>
      </c>
      <c r="M156" s="1">
        <v>0</v>
      </c>
      <c r="N156" s="3">
        <f t="shared" si="2"/>
        <v>620192.80000000005</v>
      </c>
    </row>
    <row r="157" spans="1:14" x14ac:dyDescent="0.2">
      <c r="A157" s="4">
        <v>154</v>
      </c>
      <c r="B157" s="2" t="s">
        <v>160</v>
      </c>
      <c r="C157" s="1">
        <v>265890.7</v>
      </c>
      <c r="D157" s="1">
        <v>151509.6</v>
      </c>
      <c r="E157" s="1">
        <v>2961.87</v>
      </c>
      <c r="F157" s="1">
        <f>'ABRIL ORDINARIO'!F157+'1ER AJUST. TRIM.'!C157</f>
        <v>36132.370000000003</v>
      </c>
      <c r="G157" s="1">
        <v>4622.2700000000004</v>
      </c>
      <c r="H157" s="1">
        <v>1592.06</v>
      </c>
      <c r="I157" s="1">
        <v>4264.3500000000004</v>
      </c>
      <c r="J157" s="1">
        <v>619.59</v>
      </c>
      <c r="K157" s="1">
        <v>197.97</v>
      </c>
      <c r="L157" s="1">
        <v>0</v>
      </c>
      <c r="M157" s="1">
        <v>0</v>
      </c>
      <c r="N157" s="3">
        <f t="shared" si="2"/>
        <v>467790.78</v>
      </c>
    </row>
    <row r="158" spans="1:14" x14ac:dyDescent="0.2">
      <c r="A158" s="4">
        <v>155</v>
      </c>
      <c r="B158" s="2" t="s">
        <v>161</v>
      </c>
      <c r="C158" s="1">
        <v>153548.89000000001</v>
      </c>
      <c r="D158" s="1">
        <v>106419.52</v>
      </c>
      <c r="E158" s="1">
        <v>1961.93</v>
      </c>
      <c r="F158" s="1">
        <f>'ABRIL ORDINARIO'!F158+'1ER AJUST. TRIM.'!C158</f>
        <v>19216.509999999998</v>
      </c>
      <c r="G158" s="1">
        <v>2162.1799999999998</v>
      </c>
      <c r="H158" s="1">
        <v>889.78</v>
      </c>
      <c r="I158" s="1">
        <v>2013.98</v>
      </c>
      <c r="J158" s="1">
        <v>405.62</v>
      </c>
      <c r="K158" s="1">
        <v>96.99</v>
      </c>
      <c r="L158" s="1">
        <v>0</v>
      </c>
      <c r="M158" s="1">
        <v>0</v>
      </c>
      <c r="N158" s="3">
        <f t="shared" si="2"/>
        <v>286715.40000000002</v>
      </c>
    </row>
    <row r="159" spans="1:14" x14ac:dyDescent="0.2">
      <c r="A159" s="4">
        <v>156</v>
      </c>
      <c r="B159" s="2" t="s">
        <v>162</v>
      </c>
      <c r="C159" s="1">
        <v>340352.82</v>
      </c>
      <c r="D159" s="1">
        <v>225734.75</v>
      </c>
      <c r="E159" s="1">
        <v>3493.1</v>
      </c>
      <c r="F159" s="1">
        <f>'ABRIL ORDINARIO'!F159+'1ER AJUST. TRIM.'!C159</f>
        <v>53445.14</v>
      </c>
      <c r="G159" s="1">
        <v>7195.78</v>
      </c>
      <c r="H159" s="1">
        <v>2181.16</v>
      </c>
      <c r="I159" s="1">
        <v>6768.82</v>
      </c>
      <c r="J159" s="1">
        <v>701.72</v>
      </c>
      <c r="K159" s="1">
        <v>315.97000000000003</v>
      </c>
      <c r="L159" s="1">
        <v>0</v>
      </c>
      <c r="M159" s="1">
        <v>0</v>
      </c>
      <c r="N159" s="3">
        <f t="shared" si="2"/>
        <v>640189.26</v>
      </c>
    </row>
    <row r="160" spans="1:14" x14ac:dyDescent="0.2">
      <c r="A160" s="4">
        <v>157</v>
      </c>
      <c r="B160" s="2" t="s">
        <v>163</v>
      </c>
      <c r="C160" s="1">
        <v>2023020.12</v>
      </c>
      <c r="D160" s="1">
        <v>624149.82999999996</v>
      </c>
      <c r="E160" s="1">
        <v>14339.5</v>
      </c>
      <c r="F160" s="1">
        <f>'ABRIL ORDINARIO'!F160+'1ER AJUST. TRIM.'!C160</f>
        <v>367731.82</v>
      </c>
      <c r="G160" s="1">
        <v>32052.47</v>
      </c>
      <c r="H160" s="1">
        <v>13870.1</v>
      </c>
      <c r="I160" s="1">
        <v>40917.629999999997</v>
      </c>
      <c r="J160" s="1">
        <v>2587.62</v>
      </c>
      <c r="K160" s="1">
        <v>2382.11</v>
      </c>
      <c r="L160" s="1">
        <v>0</v>
      </c>
      <c r="M160" s="1">
        <v>0</v>
      </c>
      <c r="N160" s="3">
        <f t="shared" si="2"/>
        <v>3121051.2</v>
      </c>
    </row>
    <row r="161" spans="1:14" x14ac:dyDescent="0.2">
      <c r="A161" s="4">
        <v>158</v>
      </c>
      <c r="B161" s="2" t="s">
        <v>164</v>
      </c>
      <c r="C161" s="1">
        <v>366889.02</v>
      </c>
      <c r="D161" s="1">
        <v>105625.57</v>
      </c>
      <c r="E161" s="1">
        <v>3472.41</v>
      </c>
      <c r="F161" s="1">
        <f>'ABRIL ORDINARIO'!F161+'1ER AJUST. TRIM.'!C161</f>
        <v>65538.37</v>
      </c>
      <c r="G161" s="1">
        <v>4436.34</v>
      </c>
      <c r="H161" s="1">
        <v>2510.14</v>
      </c>
      <c r="I161" s="1">
        <v>6417.31</v>
      </c>
      <c r="J161" s="1">
        <v>679.51</v>
      </c>
      <c r="K161" s="1">
        <v>409.09</v>
      </c>
      <c r="L161" s="1">
        <v>10380</v>
      </c>
      <c r="M161" s="1">
        <v>0</v>
      </c>
      <c r="N161" s="3">
        <f t="shared" si="2"/>
        <v>566357.76000000001</v>
      </c>
    </row>
    <row r="162" spans="1:14" x14ac:dyDescent="0.2">
      <c r="A162" s="4">
        <v>159</v>
      </c>
      <c r="B162" s="2" t="s">
        <v>165</v>
      </c>
      <c r="C162" s="1">
        <v>411016.88</v>
      </c>
      <c r="D162" s="1">
        <v>73385.91</v>
      </c>
      <c r="E162" s="1">
        <v>4021.9</v>
      </c>
      <c r="F162" s="1">
        <f>'ABRIL ORDINARIO'!F162+'1ER AJUST. TRIM.'!C162</f>
        <v>62053.71</v>
      </c>
      <c r="G162" s="1">
        <v>11152.74</v>
      </c>
      <c r="H162" s="1">
        <v>2576.37</v>
      </c>
      <c r="I162" s="1">
        <v>9009.58</v>
      </c>
      <c r="J162" s="1">
        <v>775.68</v>
      </c>
      <c r="K162" s="1">
        <v>364.39</v>
      </c>
      <c r="L162" s="1">
        <v>0</v>
      </c>
      <c r="M162" s="1">
        <v>0</v>
      </c>
      <c r="N162" s="3">
        <f t="shared" si="2"/>
        <v>574357.16</v>
      </c>
    </row>
    <row r="163" spans="1:14" x14ac:dyDescent="0.2">
      <c r="A163" s="4">
        <v>160</v>
      </c>
      <c r="B163" s="2" t="s">
        <v>166</v>
      </c>
      <c r="C163" s="1">
        <v>192239.01</v>
      </c>
      <c r="D163" s="1">
        <v>84537.07</v>
      </c>
      <c r="E163" s="1">
        <v>2070.4699999999998</v>
      </c>
      <c r="F163" s="1">
        <f>'ABRIL ORDINARIO'!F163+'1ER AJUST. TRIM.'!C163</f>
        <v>24974.76</v>
      </c>
      <c r="G163" s="1">
        <v>2809.81</v>
      </c>
      <c r="H163" s="1">
        <v>1125.3800000000001</v>
      </c>
      <c r="I163" s="1">
        <v>2759.72</v>
      </c>
      <c r="J163" s="1">
        <v>427.45</v>
      </c>
      <c r="K163" s="1">
        <v>134.96</v>
      </c>
      <c r="L163" s="1">
        <v>11198</v>
      </c>
      <c r="M163" s="1">
        <v>0</v>
      </c>
      <c r="N163" s="3">
        <f t="shared" si="2"/>
        <v>322276.63</v>
      </c>
    </row>
    <row r="164" spans="1:14" x14ac:dyDescent="0.2">
      <c r="A164" s="4">
        <v>161</v>
      </c>
      <c r="B164" s="2" t="s">
        <v>167</v>
      </c>
      <c r="C164" s="1">
        <v>238603.88</v>
      </c>
      <c r="D164" s="1">
        <v>48706.43</v>
      </c>
      <c r="E164" s="1">
        <v>2728.17</v>
      </c>
      <c r="F164" s="1">
        <f>'ABRIL ORDINARIO'!F164+'1ER AJUST. TRIM.'!C164</f>
        <v>32742.03</v>
      </c>
      <c r="G164" s="1">
        <v>5404.9</v>
      </c>
      <c r="H164" s="1">
        <v>1435.52</v>
      </c>
      <c r="I164" s="1">
        <v>4434.7700000000004</v>
      </c>
      <c r="J164" s="1">
        <v>551.79</v>
      </c>
      <c r="K164" s="1">
        <v>178.97</v>
      </c>
      <c r="L164" s="1">
        <v>0</v>
      </c>
      <c r="M164" s="1">
        <v>0</v>
      </c>
      <c r="N164" s="3">
        <f t="shared" si="2"/>
        <v>334786.46000000002</v>
      </c>
    </row>
    <row r="165" spans="1:14" x14ac:dyDescent="0.2">
      <c r="A165" s="4">
        <v>162</v>
      </c>
      <c r="B165" s="2" t="s">
        <v>168</v>
      </c>
      <c r="C165" s="1">
        <v>184754.05</v>
      </c>
      <c r="D165" s="1">
        <v>42706</v>
      </c>
      <c r="E165" s="1">
        <v>2062.6799999999998</v>
      </c>
      <c r="F165" s="1">
        <f>'ABRIL ORDINARIO'!F165+'1ER AJUST. TRIM.'!C165</f>
        <v>25188.54</v>
      </c>
      <c r="G165" s="1">
        <v>4138.3</v>
      </c>
      <c r="H165" s="1">
        <v>1106.95</v>
      </c>
      <c r="I165" s="1">
        <v>3364.83</v>
      </c>
      <c r="J165" s="1">
        <v>412.04</v>
      </c>
      <c r="K165" s="1">
        <v>138.01</v>
      </c>
      <c r="L165" s="1">
        <v>0</v>
      </c>
      <c r="M165" s="1">
        <v>0</v>
      </c>
      <c r="N165" s="3">
        <f t="shared" si="2"/>
        <v>263871.39999999997</v>
      </c>
    </row>
    <row r="166" spans="1:14" x14ac:dyDescent="0.2">
      <c r="A166" s="4">
        <v>163</v>
      </c>
      <c r="B166" s="2" t="s">
        <v>169</v>
      </c>
      <c r="C166" s="1">
        <v>159780.4</v>
      </c>
      <c r="D166" s="1">
        <v>90690.78</v>
      </c>
      <c r="E166" s="1">
        <v>1948.96</v>
      </c>
      <c r="F166" s="1">
        <f>'ABRIL ORDINARIO'!F166+'1ER AJUST. TRIM.'!C166</f>
        <v>20114.62</v>
      </c>
      <c r="G166" s="1">
        <v>3157.78</v>
      </c>
      <c r="H166" s="1">
        <v>926.61</v>
      </c>
      <c r="I166" s="1">
        <v>2561.77</v>
      </c>
      <c r="J166" s="1">
        <v>406.01</v>
      </c>
      <c r="K166" s="1">
        <v>103.38</v>
      </c>
      <c r="L166" s="1">
        <v>0</v>
      </c>
      <c r="M166" s="1">
        <v>0</v>
      </c>
      <c r="N166" s="3">
        <f t="shared" si="2"/>
        <v>279690.31000000006</v>
      </c>
    </row>
    <row r="167" spans="1:14" x14ac:dyDescent="0.2">
      <c r="A167" s="4">
        <v>164</v>
      </c>
      <c r="B167" s="2" t="s">
        <v>170</v>
      </c>
      <c r="C167" s="1">
        <v>248413.15</v>
      </c>
      <c r="D167" s="1">
        <v>49835.8</v>
      </c>
      <c r="E167" s="1">
        <v>2731.8</v>
      </c>
      <c r="F167" s="1">
        <f>'ABRIL ORDINARIO'!F167+'1ER AJUST. TRIM.'!C167</f>
        <v>34653.759999999995</v>
      </c>
      <c r="G167" s="1">
        <v>5749.5</v>
      </c>
      <c r="H167" s="1">
        <v>1504.83</v>
      </c>
      <c r="I167" s="1">
        <v>4720.0600000000004</v>
      </c>
      <c r="J167" s="1">
        <v>554.58000000000004</v>
      </c>
      <c r="K167" s="1">
        <v>192.63</v>
      </c>
      <c r="L167" s="1">
        <v>11007</v>
      </c>
      <c r="M167" s="1">
        <v>0</v>
      </c>
      <c r="N167" s="3">
        <f t="shared" si="2"/>
        <v>359363.11000000004</v>
      </c>
    </row>
    <row r="168" spans="1:14" x14ac:dyDescent="0.2">
      <c r="A168" s="4">
        <v>165</v>
      </c>
      <c r="B168" s="2" t="s">
        <v>171</v>
      </c>
      <c r="C168" s="1">
        <v>179620.12</v>
      </c>
      <c r="D168" s="1">
        <v>149690.04999999999</v>
      </c>
      <c r="E168" s="1">
        <v>2079.3200000000002</v>
      </c>
      <c r="F168" s="1">
        <f>'ABRIL ORDINARIO'!F168+'1ER AJUST. TRIM.'!C168</f>
        <v>23996.09</v>
      </c>
      <c r="G168" s="1">
        <v>3242.17</v>
      </c>
      <c r="H168" s="1">
        <v>1067.43</v>
      </c>
      <c r="I168" s="1">
        <v>2882.42</v>
      </c>
      <c r="J168" s="1">
        <v>416.32</v>
      </c>
      <c r="K168" s="1">
        <v>129.03</v>
      </c>
      <c r="L168" s="1">
        <v>0</v>
      </c>
      <c r="M168" s="1">
        <v>0</v>
      </c>
      <c r="N168" s="3">
        <f t="shared" si="2"/>
        <v>363122.95</v>
      </c>
    </row>
    <row r="169" spans="1:14" x14ac:dyDescent="0.2">
      <c r="A169" s="4">
        <v>166</v>
      </c>
      <c r="B169" s="2" t="s">
        <v>172</v>
      </c>
      <c r="C169" s="1">
        <v>978327.25</v>
      </c>
      <c r="D169" s="1">
        <v>339457.61</v>
      </c>
      <c r="E169" s="1">
        <v>8692.8700000000008</v>
      </c>
      <c r="F169" s="1">
        <f>'ABRIL ORDINARIO'!F169+'1ER AJUST. TRIM.'!C169</f>
        <v>170062.80000000002</v>
      </c>
      <c r="G169" s="1">
        <v>22234.89</v>
      </c>
      <c r="H169" s="1">
        <v>6572.72</v>
      </c>
      <c r="I169" s="1">
        <v>21762.84</v>
      </c>
      <c r="J169" s="1">
        <v>1520.66</v>
      </c>
      <c r="K169" s="1">
        <v>1060.67</v>
      </c>
      <c r="L169" s="1">
        <v>0</v>
      </c>
      <c r="M169" s="1">
        <v>0</v>
      </c>
      <c r="N169" s="3">
        <f t="shared" si="2"/>
        <v>1549692.3099999998</v>
      </c>
    </row>
    <row r="170" spans="1:14" x14ac:dyDescent="0.2">
      <c r="A170" s="4">
        <v>167</v>
      </c>
      <c r="B170" s="2" t="s">
        <v>173</v>
      </c>
      <c r="C170" s="1">
        <v>195912.06</v>
      </c>
      <c r="D170" s="1">
        <v>84914.240000000005</v>
      </c>
      <c r="E170" s="1">
        <v>2201.31</v>
      </c>
      <c r="F170" s="1">
        <f>'ABRIL ORDINARIO'!F170+'1ER AJUST. TRIM.'!C170</f>
        <v>26973.149999999998</v>
      </c>
      <c r="G170" s="1">
        <v>4316.4399999999996</v>
      </c>
      <c r="H170" s="1">
        <v>1180.19</v>
      </c>
      <c r="I170" s="1">
        <v>3569.46</v>
      </c>
      <c r="J170" s="1">
        <v>443.69</v>
      </c>
      <c r="K170" s="1">
        <v>148.27000000000001</v>
      </c>
      <c r="L170" s="1">
        <v>0</v>
      </c>
      <c r="M170" s="1">
        <v>0</v>
      </c>
      <c r="N170" s="3">
        <f t="shared" si="2"/>
        <v>319658.81000000006</v>
      </c>
    </row>
    <row r="171" spans="1:14" x14ac:dyDescent="0.2">
      <c r="A171" s="4">
        <v>168</v>
      </c>
      <c r="B171" s="2" t="s">
        <v>569</v>
      </c>
      <c r="C171" s="1">
        <v>115327.39</v>
      </c>
      <c r="D171" s="1">
        <v>38139.599999999999</v>
      </c>
      <c r="E171" s="1">
        <v>1543.37</v>
      </c>
      <c r="F171" s="1">
        <f>'ABRIL ORDINARIO'!F171+'1ER AJUST. TRIM.'!C171</f>
        <v>13153.07</v>
      </c>
      <c r="G171" s="1">
        <v>1873.62</v>
      </c>
      <c r="H171" s="1">
        <v>643.17999999999995</v>
      </c>
      <c r="I171" s="1">
        <v>1523.74</v>
      </c>
      <c r="J171" s="1">
        <v>329.07</v>
      </c>
      <c r="K171" s="1">
        <v>61.49</v>
      </c>
      <c r="L171" s="1">
        <v>0</v>
      </c>
      <c r="M171" s="1">
        <v>0</v>
      </c>
      <c r="N171" s="3">
        <f t="shared" si="2"/>
        <v>172594.52999999997</v>
      </c>
    </row>
    <row r="172" spans="1:14" x14ac:dyDescent="0.2">
      <c r="A172" s="4">
        <v>169</v>
      </c>
      <c r="B172" s="2" t="s">
        <v>174</v>
      </c>
      <c r="C172" s="1">
        <v>347439.58</v>
      </c>
      <c r="D172" s="1">
        <v>92530.23</v>
      </c>
      <c r="E172" s="1">
        <v>3828.92</v>
      </c>
      <c r="F172" s="1">
        <f>'ABRIL ORDINARIO'!F172+'1ER AJUST. TRIM.'!C172</f>
        <v>49648.25</v>
      </c>
      <c r="G172" s="1">
        <v>9024.65</v>
      </c>
      <c r="H172" s="1">
        <v>2128.2399999999998</v>
      </c>
      <c r="I172" s="1">
        <v>6905.56</v>
      </c>
      <c r="J172" s="1">
        <v>759.63</v>
      </c>
      <c r="K172" s="1">
        <v>278.68</v>
      </c>
      <c r="L172" s="1">
        <v>0</v>
      </c>
      <c r="M172" s="1">
        <v>0</v>
      </c>
      <c r="N172" s="3">
        <f t="shared" si="2"/>
        <v>512543.74</v>
      </c>
    </row>
    <row r="173" spans="1:14" x14ac:dyDescent="0.2">
      <c r="A173" s="4">
        <v>170</v>
      </c>
      <c r="B173" s="2" t="s">
        <v>175</v>
      </c>
      <c r="C173" s="1">
        <v>383254.84</v>
      </c>
      <c r="D173" s="1">
        <v>178890.37</v>
      </c>
      <c r="E173" s="1">
        <v>3941.38</v>
      </c>
      <c r="F173" s="1">
        <f>'ABRIL ORDINARIO'!F173+'1ER AJUST. TRIM.'!C173</f>
        <v>47811.979999999996</v>
      </c>
      <c r="G173" s="1">
        <v>7689.58</v>
      </c>
      <c r="H173" s="1">
        <v>2197.0300000000002</v>
      </c>
      <c r="I173" s="1">
        <v>6151.27</v>
      </c>
      <c r="J173" s="1">
        <v>782.87</v>
      </c>
      <c r="K173" s="1">
        <v>255.81</v>
      </c>
      <c r="L173" s="1">
        <v>0</v>
      </c>
      <c r="M173" s="1">
        <v>0</v>
      </c>
      <c r="N173" s="3">
        <f t="shared" si="2"/>
        <v>630975.13</v>
      </c>
    </row>
    <row r="174" spans="1:14" x14ac:dyDescent="0.2">
      <c r="A174" s="4">
        <v>171</v>
      </c>
      <c r="B174" s="2" t="s">
        <v>176</v>
      </c>
      <c r="C174" s="1">
        <v>1379035.21</v>
      </c>
      <c r="D174" s="1">
        <v>713972.88</v>
      </c>
      <c r="E174" s="1">
        <v>12732.05</v>
      </c>
      <c r="F174" s="1">
        <f>'ABRIL ORDINARIO'!F174+'1ER AJUST. TRIM.'!C174</f>
        <v>226446.86</v>
      </c>
      <c r="G174" s="1">
        <v>39904.67</v>
      </c>
      <c r="H174" s="1">
        <v>9004.84</v>
      </c>
      <c r="I174" s="1">
        <v>31473.03</v>
      </c>
      <c r="J174" s="1">
        <v>2365.15</v>
      </c>
      <c r="K174" s="1">
        <v>1381.34</v>
      </c>
      <c r="L174" s="1">
        <v>0</v>
      </c>
      <c r="M174" s="1">
        <v>0</v>
      </c>
      <c r="N174" s="3">
        <f t="shared" si="2"/>
        <v>2416316.0299999989</v>
      </c>
    </row>
    <row r="175" spans="1:14" x14ac:dyDescent="0.2">
      <c r="A175" s="4">
        <v>172</v>
      </c>
      <c r="B175" s="2" t="s">
        <v>177</v>
      </c>
      <c r="C175" s="1">
        <v>66395.3</v>
      </c>
      <c r="D175" s="1">
        <v>31498.17</v>
      </c>
      <c r="E175" s="1">
        <v>817.36</v>
      </c>
      <c r="F175" s="1">
        <f>'ABRIL ORDINARIO'!F175+'1ER AJUST. TRIM.'!C175</f>
        <v>8900.84</v>
      </c>
      <c r="G175" s="1">
        <v>795.5</v>
      </c>
      <c r="H175" s="1">
        <v>396.33</v>
      </c>
      <c r="I175" s="1">
        <v>879.82</v>
      </c>
      <c r="J175" s="1">
        <v>165.82</v>
      </c>
      <c r="K175" s="1">
        <v>47.18</v>
      </c>
      <c r="L175" s="1">
        <v>2281</v>
      </c>
      <c r="M175" s="1">
        <v>0</v>
      </c>
      <c r="N175" s="3">
        <f t="shared" si="2"/>
        <v>112177.32</v>
      </c>
    </row>
    <row r="176" spans="1:14" x14ac:dyDescent="0.2">
      <c r="A176" s="4">
        <v>173</v>
      </c>
      <c r="B176" s="2" t="s">
        <v>178</v>
      </c>
      <c r="C176" s="1">
        <v>161070.81</v>
      </c>
      <c r="D176" s="1">
        <v>84347</v>
      </c>
      <c r="E176" s="1">
        <v>1785.5</v>
      </c>
      <c r="F176" s="1">
        <f>'ABRIL ORDINARIO'!F176+'1ER AJUST. TRIM.'!C176</f>
        <v>21122.880000000001</v>
      </c>
      <c r="G176" s="1">
        <v>2862.66</v>
      </c>
      <c r="H176" s="1">
        <v>948.13</v>
      </c>
      <c r="I176" s="1">
        <v>2561.85</v>
      </c>
      <c r="J176" s="1">
        <v>371.12</v>
      </c>
      <c r="K176" s="1">
        <v>113.88</v>
      </c>
      <c r="L176" s="1">
        <v>0</v>
      </c>
      <c r="M176" s="1">
        <v>0</v>
      </c>
      <c r="N176" s="3">
        <f t="shared" si="2"/>
        <v>275183.82999999996</v>
      </c>
    </row>
    <row r="177" spans="1:14" x14ac:dyDescent="0.2">
      <c r="A177" s="4">
        <v>174</v>
      </c>
      <c r="B177" s="2" t="s">
        <v>179</v>
      </c>
      <c r="C177" s="1">
        <v>379549.73</v>
      </c>
      <c r="D177" s="1">
        <v>194454.1</v>
      </c>
      <c r="E177" s="1">
        <v>3091.11</v>
      </c>
      <c r="F177" s="1">
        <f>'ABRIL ORDINARIO'!F177+'1ER AJUST. TRIM.'!C177</f>
        <v>66999.259999999995</v>
      </c>
      <c r="G177" s="1">
        <v>8807.26</v>
      </c>
      <c r="H177" s="1">
        <v>2565.58</v>
      </c>
      <c r="I177" s="1">
        <v>8741.06</v>
      </c>
      <c r="J177" s="1">
        <v>525.11</v>
      </c>
      <c r="K177" s="1">
        <v>424.15</v>
      </c>
      <c r="L177" s="1">
        <v>0</v>
      </c>
      <c r="M177" s="1">
        <v>0</v>
      </c>
      <c r="N177" s="3">
        <f t="shared" si="2"/>
        <v>665157.36</v>
      </c>
    </row>
    <row r="178" spans="1:14" x14ac:dyDescent="0.2">
      <c r="A178" s="4">
        <v>175</v>
      </c>
      <c r="B178" s="2" t="s">
        <v>180</v>
      </c>
      <c r="C178" s="1">
        <v>160225.85999999999</v>
      </c>
      <c r="D178" s="1">
        <v>59659.29</v>
      </c>
      <c r="E178" s="1">
        <v>2031.88</v>
      </c>
      <c r="F178" s="1">
        <f>'ABRIL ORDINARIO'!F178+'1ER AJUST. TRIM.'!C178</f>
        <v>19070.309999999998</v>
      </c>
      <c r="G178" s="1">
        <v>2819.7</v>
      </c>
      <c r="H178" s="1">
        <v>908.1</v>
      </c>
      <c r="I178" s="1">
        <v>2316.21</v>
      </c>
      <c r="J178" s="1">
        <v>432.73</v>
      </c>
      <c r="K178" s="1">
        <v>93.63</v>
      </c>
      <c r="L178" s="1">
        <v>0</v>
      </c>
      <c r="M178" s="1">
        <v>0</v>
      </c>
      <c r="N178" s="3">
        <f t="shared" si="2"/>
        <v>247557.71000000002</v>
      </c>
    </row>
    <row r="179" spans="1:14" x14ac:dyDescent="0.2">
      <c r="A179" s="4">
        <v>176</v>
      </c>
      <c r="B179" s="2" t="s">
        <v>181</v>
      </c>
      <c r="C179" s="1">
        <v>288403.68</v>
      </c>
      <c r="D179" s="1">
        <v>81481.460000000006</v>
      </c>
      <c r="E179" s="1">
        <v>3461.97</v>
      </c>
      <c r="F179" s="1">
        <f>'ABRIL ORDINARIO'!F179+'1ER AJUST. TRIM.'!C179</f>
        <v>35174.199999999997</v>
      </c>
      <c r="G179" s="1">
        <v>5432</v>
      </c>
      <c r="H179" s="1">
        <v>1650.47</v>
      </c>
      <c r="I179" s="1">
        <v>4426.6400000000003</v>
      </c>
      <c r="J179" s="1">
        <v>761.38</v>
      </c>
      <c r="K179" s="1">
        <v>178.64</v>
      </c>
      <c r="L179" s="1">
        <v>0</v>
      </c>
      <c r="M179" s="1">
        <v>0</v>
      </c>
      <c r="N179" s="3">
        <f t="shared" si="2"/>
        <v>420970.44</v>
      </c>
    </row>
    <row r="180" spans="1:14" x14ac:dyDescent="0.2">
      <c r="A180" s="4">
        <v>177</v>
      </c>
      <c r="B180" s="2" t="s">
        <v>182</v>
      </c>
      <c r="C180" s="1">
        <v>890947.35</v>
      </c>
      <c r="D180" s="1">
        <v>326218.18</v>
      </c>
      <c r="E180" s="1">
        <v>7818.33</v>
      </c>
      <c r="F180" s="1">
        <f>'ABRIL ORDINARIO'!F180+'1ER AJUST. TRIM.'!C180</f>
        <v>158084.42000000001</v>
      </c>
      <c r="G180" s="1">
        <v>20241.63</v>
      </c>
      <c r="H180" s="1">
        <v>6052.98</v>
      </c>
      <c r="I180" s="1">
        <v>20173.61</v>
      </c>
      <c r="J180" s="1">
        <v>1395.55</v>
      </c>
      <c r="K180" s="1">
        <v>993.62</v>
      </c>
      <c r="L180" s="1">
        <v>0</v>
      </c>
      <c r="M180" s="1">
        <v>0</v>
      </c>
      <c r="N180" s="3">
        <f t="shared" si="2"/>
        <v>1431925.6700000002</v>
      </c>
    </row>
    <row r="181" spans="1:14" x14ac:dyDescent="0.2">
      <c r="A181" s="4">
        <v>178</v>
      </c>
      <c r="B181" s="2" t="s">
        <v>183</v>
      </c>
      <c r="C181" s="1">
        <v>433270.29</v>
      </c>
      <c r="D181" s="1">
        <v>44501.22</v>
      </c>
      <c r="E181" s="1">
        <v>3746.07</v>
      </c>
      <c r="F181" s="1">
        <f>'ABRIL ORDINARIO'!F181+'1ER AJUST. TRIM.'!C181</f>
        <v>71232.259999999995</v>
      </c>
      <c r="G181" s="1">
        <v>12980.03</v>
      </c>
      <c r="H181" s="1">
        <v>2826.29</v>
      </c>
      <c r="I181" s="1">
        <v>10871.25</v>
      </c>
      <c r="J181" s="1">
        <v>690.99</v>
      </c>
      <c r="K181" s="1">
        <v>438.74</v>
      </c>
      <c r="L181" s="1">
        <v>0</v>
      </c>
      <c r="M181" s="1">
        <v>0</v>
      </c>
      <c r="N181" s="3">
        <f t="shared" si="2"/>
        <v>580557.14</v>
      </c>
    </row>
    <row r="182" spans="1:14" x14ac:dyDescent="0.2">
      <c r="A182" s="4">
        <v>179</v>
      </c>
      <c r="B182" s="2" t="s">
        <v>184</v>
      </c>
      <c r="C182" s="1">
        <v>183821.4</v>
      </c>
      <c r="D182" s="1">
        <v>84529.03</v>
      </c>
      <c r="E182" s="1">
        <v>2171.5300000000002</v>
      </c>
      <c r="F182" s="1">
        <f>'ABRIL ORDINARIO'!F182+'1ER AJUST. TRIM.'!C182</f>
        <v>24670.760000000002</v>
      </c>
      <c r="G182" s="1">
        <v>2853.48</v>
      </c>
      <c r="H182" s="1">
        <v>1096.48</v>
      </c>
      <c r="I182" s="1">
        <v>2749.13</v>
      </c>
      <c r="J182" s="1">
        <v>450.42</v>
      </c>
      <c r="K182" s="1">
        <v>132.38999999999999</v>
      </c>
      <c r="L182" s="1">
        <v>0</v>
      </c>
      <c r="M182" s="1">
        <v>0</v>
      </c>
      <c r="N182" s="3">
        <f t="shared" si="2"/>
        <v>302474.62</v>
      </c>
    </row>
    <row r="183" spans="1:14" x14ac:dyDescent="0.2">
      <c r="A183" s="4">
        <v>180</v>
      </c>
      <c r="B183" s="2" t="s">
        <v>185</v>
      </c>
      <c r="C183" s="1">
        <v>203900.22</v>
      </c>
      <c r="D183" s="1">
        <v>49337.599999999999</v>
      </c>
      <c r="E183" s="1">
        <v>2315.09</v>
      </c>
      <c r="F183" s="1">
        <f>'ABRIL ORDINARIO'!F183+'1ER AJUST. TRIM.'!C183</f>
        <v>28035.95</v>
      </c>
      <c r="G183" s="1">
        <v>4617.88</v>
      </c>
      <c r="H183" s="1">
        <v>1227.6500000000001</v>
      </c>
      <c r="I183" s="1">
        <v>3807.73</v>
      </c>
      <c r="J183" s="1">
        <v>469.58</v>
      </c>
      <c r="K183" s="1">
        <v>153.66</v>
      </c>
      <c r="L183" s="1">
        <v>0</v>
      </c>
      <c r="M183" s="1">
        <v>0</v>
      </c>
      <c r="N183" s="3">
        <f t="shared" si="2"/>
        <v>293865.36</v>
      </c>
    </row>
    <row r="184" spans="1:14" x14ac:dyDescent="0.2">
      <c r="A184" s="4">
        <v>181</v>
      </c>
      <c r="B184" s="2" t="s">
        <v>186</v>
      </c>
      <c r="C184" s="1">
        <v>103273.4</v>
      </c>
      <c r="D184" s="1">
        <v>48877.760000000002</v>
      </c>
      <c r="E184" s="1">
        <v>1361.53</v>
      </c>
      <c r="F184" s="1">
        <f>'ABRIL ORDINARIO'!F184+'1ER AJUST. TRIM.'!C184</f>
        <v>11942.33</v>
      </c>
      <c r="G184" s="1">
        <v>893.95</v>
      </c>
      <c r="H184" s="1">
        <v>579.14</v>
      </c>
      <c r="I184" s="1">
        <v>1022.51</v>
      </c>
      <c r="J184" s="1">
        <v>287.38</v>
      </c>
      <c r="K184" s="1">
        <v>56.69</v>
      </c>
      <c r="L184" s="1">
        <v>0</v>
      </c>
      <c r="M184" s="1">
        <v>0</v>
      </c>
      <c r="N184" s="3">
        <f t="shared" si="2"/>
        <v>168294.69000000003</v>
      </c>
    </row>
    <row r="185" spans="1:14" x14ac:dyDescent="0.2">
      <c r="A185" s="4">
        <v>182</v>
      </c>
      <c r="B185" s="2" t="s">
        <v>187</v>
      </c>
      <c r="C185" s="1">
        <v>202191.79</v>
      </c>
      <c r="D185" s="1">
        <v>49492.6</v>
      </c>
      <c r="E185" s="1">
        <v>2365.56</v>
      </c>
      <c r="F185" s="1">
        <f>'ABRIL ORDINARIO'!F185+'1ER AJUST. TRIM.'!C185</f>
        <v>26809.41</v>
      </c>
      <c r="G185" s="1">
        <v>4395.45</v>
      </c>
      <c r="H185" s="1">
        <v>1198.31</v>
      </c>
      <c r="I185" s="1">
        <v>3546.47</v>
      </c>
      <c r="J185" s="1">
        <v>486.35</v>
      </c>
      <c r="K185" s="1">
        <v>143.31</v>
      </c>
      <c r="L185" s="1">
        <v>0</v>
      </c>
      <c r="M185" s="1">
        <v>0</v>
      </c>
      <c r="N185" s="3">
        <f t="shared" si="2"/>
        <v>290629.24999999994</v>
      </c>
    </row>
    <row r="186" spans="1:14" x14ac:dyDescent="0.2">
      <c r="A186" s="4">
        <v>183</v>
      </c>
      <c r="B186" s="2" t="s">
        <v>570</v>
      </c>
      <c r="C186" s="1">
        <v>165914.65</v>
      </c>
      <c r="D186" s="1">
        <v>118988.55</v>
      </c>
      <c r="E186" s="1">
        <v>2040.46</v>
      </c>
      <c r="F186" s="1">
        <f>'ABRIL ORDINARIO'!F186+'1ER AJUST. TRIM.'!C186</f>
        <v>20670.66</v>
      </c>
      <c r="G186" s="1">
        <v>2933.73</v>
      </c>
      <c r="H186" s="1">
        <v>958.57</v>
      </c>
      <c r="I186" s="1">
        <v>2488.2399999999998</v>
      </c>
      <c r="J186" s="1">
        <v>429.29</v>
      </c>
      <c r="K186" s="1">
        <v>105.37</v>
      </c>
      <c r="L186" s="1">
        <v>0</v>
      </c>
      <c r="M186" s="1">
        <v>0</v>
      </c>
      <c r="N186" s="3">
        <f t="shared" si="2"/>
        <v>314529.51999999996</v>
      </c>
    </row>
    <row r="187" spans="1:14" x14ac:dyDescent="0.2">
      <c r="A187" s="4">
        <v>184</v>
      </c>
      <c r="B187" s="2" t="s">
        <v>188</v>
      </c>
      <c r="C187" s="1">
        <v>25420563.649999999</v>
      </c>
      <c r="D187" s="1">
        <v>9198341.4499999993</v>
      </c>
      <c r="E187" s="1">
        <v>192056.3</v>
      </c>
      <c r="F187" s="1">
        <f>'ABRIL ORDINARIO'!F187+'1ER AJUST. TRIM.'!C187</f>
        <v>4356608.2</v>
      </c>
      <c r="G187" s="1">
        <v>309015.55</v>
      </c>
      <c r="H187" s="1">
        <v>168832.02</v>
      </c>
      <c r="I187" s="1">
        <v>441057.63</v>
      </c>
      <c r="J187" s="1">
        <v>32382.89</v>
      </c>
      <c r="K187" s="1">
        <v>27593.9</v>
      </c>
      <c r="L187" s="1">
        <v>6323812</v>
      </c>
      <c r="M187" s="1">
        <v>263059.82</v>
      </c>
      <c r="N187" s="3">
        <f t="shared" si="2"/>
        <v>46733323.409999996</v>
      </c>
    </row>
    <row r="188" spans="1:14" ht="15" customHeight="1" x14ac:dyDescent="0.2">
      <c r="A188" s="4">
        <v>185</v>
      </c>
      <c r="B188" s="2" t="s">
        <v>189</v>
      </c>
      <c r="C188" s="1">
        <v>616005.61</v>
      </c>
      <c r="D188" s="1">
        <v>100173.8</v>
      </c>
      <c r="E188" s="1">
        <v>5826.53</v>
      </c>
      <c r="F188" s="1">
        <f>'ABRIL ORDINARIO'!F188+'1ER AJUST. TRIM.'!C188</f>
        <v>98283.93</v>
      </c>
      <c r="G188" s="1">
        <v>17613.11</v>
      </c>
      <c r="H188" s="1">
        <v>3966.4</v>
      </c>
      <c r="I188" s="1">
        <v>14582.87</v>
      </c>
      <c r="J188" s="1">
        <v>1104.96</v>
      </c>
      <c r="K188" s="1">
        <v>591.83000000000004</v>
      </c>
      <c r="L188" s="1">
        <v>0</v>
      </c>
      <c r="M188" s="1">
        <v>0</v>
      </c>
      <c r="N188" s="3">
        <f t="shared" si="2"/>
        <v>858149.04</v>
      </c>
    </row>
    <row r="189" spans="1:14" ht="15" customHeight="1" x14ac:dyDescent="0.2">
      <c r="A189" s="4">
        <v>186</v>
      </c>
      <c r="B189" s="2" t="s">
        <v>190</v>
      </c>
      <c r="C189" s="1">
        <v>111558.5</v>
      </c>
      <c r="D189" s="1">
        <v>67376.320000000007</v>
      </c>
      <c r="E189" s="1">
        <v>1658.83</v>
      </c>
      <c r="F189" s="1">
        <f>'ABRIL ORDINARIO'!F189+'1ER AJUST. TRIM.'!C189</f>
        <v>10795.560000000001</v>
      </c>
      <c r="G189" s="1">
        <v>1032.53</v>
      </c>
      <c r="H189" s="1">
        <v>586.04</v>
      </c>
      <c r="I189" s="1">
        <v>925.7</v>
      </c>
      <c r="J189" s="1">
        <v>362.69</v>
      </c>
      <c r="K189" s="1">
        <v>41.36</v>
      </c>
      <c r="L189" s="1">
        <v>0</v>
      </c>
      <c r="M189" s="1">
        <v>0</v>
      </c>
      <c r="N189" s="3">
        <f t="shared" si="2"/>
        <v>194337.53</v>
      </c>
    </row>
    <row r="190" spans="1:14" ht="15" customHeight="1" x14ac:dyDescent="0.2">
      <c r="A190" s="4">
        <v>187</v>
      </c>
      <c r="B190" s="2" t="s">
        <v>191</v>
      </c>
      <c r="C190" s="1">
        <v>196613.82</v>
      </c>
      <c r="D190" s="1">
        <v>49841.79</v>
      </c>
      <c r="E190" s="1">
        <v>2409.4299999999998</v>
      </c>
      <c r="F190" s="1">
        <f>'ABRIL ORDINARIO'!F190+'1ER AJUST. TRIM.'!C190</f>
        <v>23692.83</v>
      </c>
      <c r="G190" s="1">
        <v>3628.98</v>
      </c>
      <c r="H190" s="1">
        <v>1119.1099999999999</v>
      </c>
      <c r="I190" s="1">
        <v>2937.72</v>
      </c>
      <c r="J190" s="1">
        <v>515.28</v>
      </c>
      <c r="K190" s="1">
        <v>118.59</v>
      </c>
      <c r="L190" s="1">
        <v>0</v>
      </c>
      <c r="M190" s="1">
        <v>0</v>
      </c>
      <c r="N190" s="3">
        <f t="shared" si="2"/>
        <v>280877.55</v>
      </c>
    </row>
    <row r="191" spans="1:14" ht="15" customHeight="1" x14ac:dyDescent="0.2">
      <c r="A191" s="4">
        <v>188</v>
      </c>
      <c r="B191" s="2" t="s">
        <v>192</v>
      </c>
      <c r="C191" s="1">
        <v>675171.64</v>
      </c>
      <c r="D191" s="1">
        <v>515067.34</v>
      </c>
      <c r="E191" s="1">
        <v>6187.85</v>
      </c>
      <c r="F191" s="1">
        <f>'ABRIL ORDINARIO'!F191+'1ER AJUST. TRIM.'!C191</f>
        <v>110660.53</v>
      </c>
      <c r="G191" s="1">
        <v>19339.77</v>
      </c>
      <c r="H191" s="1">
        <v>4403.9399999999996</v>
      </c>
      <c r="I191" s="1">
        <v>16091.99</v>
      </c>
      <c r="J191" s="1">
        <v>1150.77</v>
      </c>
      <c r="K191" s="1">
        <v>675.37</v>
      </c>
      <c r="L191" s="1">
        <v>28506</v>
      </c>
      <c r="M191" s="1">
        <v>0</v>
      </c>
      <c r="N191" s="3">
        <f t="shared" si="2"/>
        <v>1377255.2000000002</v>
      </c>
    </row>
    <row r="192" spans="1:14" ht="15" customHeight="1" x14ac:dyDescent="0.2">
      <c r="A192" s="4">
        <v>189</v>
      </c>
      <c r="B192" s="2" t="s">
        <v>193</v>
      </c>
      <c r="C192" s="1">
        <v>308831.49</v>
      </c>
      <c r="D192" s="1">
        <v>43609.599999999999</v>
      </c>
      <c r="E192" s="1">
        <v>2889.38</v>
      </c>
      <c r="F192" s="1">
        <f>'ABRIL ORDINARIO'!F192+'1ER AJUST. TRIM.'!C192</f>
        <v>52957.2</v>
      </c>
      <c r="G192" s="1">
        <v>6321.79</v>
      </c>
      <c r="H192" s="1">
        <v>2062.84</v>
      </c>
      <c r="I192" s="1">
        <v>6361.64</v>
      </c>
      <c r="J192" s="1">
        <v>512.91999999999996</v>
      </c>
      <c r="K192" s="1">
        <v>326.67</v>
      </c>
      <c r="L192" s="1">
        <v>9661</v>
      </c>
      <c r="M192" s="1">
        <v>0</v>
      </c>
      <c r="N192" s="3">
        <f t="shared" si="2"/>
        <v>433534.52999999997</v>
      </c>
    </row>
    <row r="193" spans="1:14" x14ac:dyDescent="0.2">
      <c r="A193" s="4">
        <v>190</v>
      </c>
      <c r="B193" s="2" t="s">
        <v>194</v>
      </c>
      <c r="C193" s="1">
        <v>1798883.01</v>
      </c>
      <c r="D193" s="1">
        <v>1188836.3700000001</v>
      </c>
      <c r="E193" s="1">
        <v>15347.41</v>
      </c>
      <c r="F193" s="1">
        <f>'ABRIL ORDINARIO'!F193+'1ER AJUST. TRIM.'!C193</f>
        <v>316104.34000000003</v>
      </c>
      <c r="G193" s="1">
        <v>44754.29</v>
      </c>
      <c r="H193" s="1">
        <v>12144.49</v>
      </c>
      <c r="I193" s="1">
        <v>41944.17</v>
      </c>
      <c r="J193" s="1">
        <v>2657.47</v>
      </c>
      <c r="K193" s="1">
        <v>1987.8</v>
      </c>
      <c r="L193" s="1">
        <v>74436</v>
      </c>
      <c r="M193" s="1">
        <v>279386</v>
      </c>
      <c r="N193" s="3">
        <f t="shared" si="2"/>
        <v>3776481.35</v>
      </c>
    </row>
    <row r="194" spans="1:14" ht="15" customHeight="1" x14ac:dyDescent="0.2">
      <c r="A194" s="4">
        <v>191</v>
      </c>
      <c r="B194" s="2" t="s">
        <v>195</v>
      </c>
      <c r="C194" s="1">
        <v>56487.7</v>
      </c>
      <c r="D194" s="1">
        <v>25307.48</v>
      </c>
      <c r="E194" s="1">
        <v>811.92</v>
      </c>
      <c r="F194" s="1">
        <f>'ABRIL ORDINARIO'!F194+'1ER AJUST. TRIM.'!C194</f>
        <v>6044.35</v>
      </c>
      <c r="G194" s="1">
        <v>579.73</v>
      </c>
      <c r="H194" s="1">
        <v>308.74</v>
      </c>
      <c r="I194" s="1">
        <v>551.86</v>
      </c>
      <c r="J194" s="1">
        <v>182.77</v>
      </c>
      <c r="K194" s="1">
        <v>26.09</v>
      </c>
      <c r="L194" s="1">
        <v>0</v>
      </c>
      <c r="M194" s="1">
        <v>0</v>
      </c>
      <c r="N194" s="3">
        <f t="shared" si="2"/>
        <v>90300.64</v>
      </c>
    </row>
    <row r="195" spans="1:14" ht="15" customHeight="1" x14ac:dyDescent="0.2">
      <c r="A195" s="4">
        <v>192</v>
      </c>
      <c r="B195" s="2" t="s">
        <v>196</v>
      </c>
      <c r="C195" s="1">
        <v>233904.52</v>
      </c>
      <c r="D195" s="1">
        <v>104408.72</v>
      </c>
      <c r="E195" s="1">
        <v>2152.9</v>
      </c>
      <c r="F195" s="1">
        <f>'ABRIL ORDINARIO'!F195+'1ER AJUST. TRIM.'!C195</f>
        <v>40354.850000000006</v>
      </c>
      <c r="G195" s="1">
        <v>2943.13</v>
      </c>
      <c r="H195" s="1">
        <v>1567.53</v>
      </c>
      <c r="I195" s="1">
        <v>4068.7</v>
      </c>
      <c r="J195" s="1">
        <v>397.13</v>
      </c>
      <c r="K195" s="1">
        <v>250.09</v>
      </c>
      <c r="L195" s="1">
        <v>0</v>
      </c>
      <c r="M195" s="1">
        <v>0</v>
      </c>
      <c r="N195" s="3">
        <f t="shared" si="2"/>
        <v>390047.57000000007</v>
      </c>
    </row>
    <row r="196" spans="1:14" ht="15" customHeight="1" x14ac:dyDescent="0.2">
      <c r="A196" s="4">
        <v>193</v>
      </c>
      <c r="B196" s="2" t="s">
        <v>197</v>
      </c>
      <c r="C196" s="1">
        <v>253210.91</v>
      </c>
      <c r="D196" s="1">
        <v>49665.16</v>
      </c>
      <c r="E196" s="1">
        <v>2391.29</v>
      </c>
      <c r="F196" s="1">
        <f>'ABRIL ORDINARIO'!F196+'1ER AJUST. TRIM.'!C196</f>
        <v>42715.729999999996</v>
      </c>
      <c r="G196" s="1">
        <v>5474.99</v>
      </c>
      <c r="H196" s="1">
        <v>1678</v>
      </c>
      <c r="I196" s="1">
        <v>5387.29</v>
      </c>
      <c r="J196" s="1">
        <v>442.55</v>
      </c>
      <c r="K196" s="1">
        <v>261.93</v>
      </c>
      <c r="L196" s="1">
        <v>0</v>
      </c>
      <c r="M196" s="1">
        <v>0</v>
      </c>
      <c r="N196" s="3">
        <f t="shared" ref="N196:N259" si="3">SUM(C196:M196)</f>
        <v>361227.84999999992</v>
      </c>
    </row>
    <row r="197" spans="1:14" ht="15" customHeight="1" x14ac:dyDescent="0.2">
      <c r="A197" s="4">
        <v>194</v>
      </c>
      <c r="B197" s="2" t="s">
        <v>198</v>
      </c>
      <c r="C197" s="1">
        <v>248252.64</v>
      </c>
      <c r="D197" s="1">
        <v>96311.49</v>
      </c>
      <c r="E197" s="1">
        <v>2386.5700000000002</v>
      </c>
      <c r="F197" s="1">
        <f>'ABRIL ORDINARIO'!F197+'1ER AJUST. TRIM.'!C197</f>
        <v>36833.799999999996</v>
      </c>
      <c r="G197" s="1">
        <v>2684.74</v>
      </c>
      <c r="H197" s="1">
        <v>1545.98</v>
      </c>
      <c r="I197" s="1">
        <v>3568.26</v>
      </c>
      <c r="J197" s="1">
        <v>529.82000000000005</v>
      </c>
      <c r="K197" s="1">
        <v>216.07</v>
      </c>
      <c r="L197" s="1">
        <v>0</v>
      </c>
      <c r="M197" s="1">
        <v>0</v>
      </c>
      <c r="N197" s="3">
        <f t="shared" si="3"/>
        <v>392329.37</v>
      </c>
    </row>
    <row r="198" spans="1:14" x14ac:dyDescent="0.2">
      <c r="A198" s="4">
        <v>195</v>
      </c>
      <c r="B198" s="2" t="s">
        <v>199</v>
      </c>
      <c r="C198" s="1">
        <v>196136.33</v>
      </c>
      <c r="D198" s="1">
        <v>74521.990000000005</v>
      </c>
      <c r="E198" s="1">
        <v>2457.61</v>
      </c>
      <c r="F198" s="1">
        <f>'ABRIL ORDINARIO'!F198+'1ER AJUST. TRIM.'!C198</f>
        <v>21947.91</v>
      </c>
      <c r="G198" s="1">
        <v>2155.14</v>
      </c>
      <c r="H198" s="1">
        <v>1086.24</v>
      </c>
      <c r="I198" s="1">
        <v>2088.12</v>
      </c>
      <c r="J198" s="1">
        <v>592.20000000000005</v>
      </c>
      <c r="K198" s="1">
        <v>104.32</v>
      </c>
      <c r="L198" s="1">
        <v>0</v>
      </c>
      <c r="M198" s="1">
        <v>0</v>
      </c>
      <c r="N198" s="3">
        <f t="shared" si="3"/>
        <v>301089.86</v>
      </c>
    </row>
    <row r="199" spans="1:14" x14ac:dyDescent="0.2">
      <c r="A199" s="4">
        <v>196</v>
      </c>
      <c r="B199" s="2" t="s">
        <v>200</v>
      </c>
      <c r="C199" s="1">
        <v>90918.68</v>
      </c>
      <c r="D199" s="1">
        <v>43751.22</v>
      </c>
      <c r="E199" s="1">
        <v>1263.75</v>
      </c>
      <c r="F199" s="1">
        <f>'ABRIL ORDINARIO'!F199+'1ER AJUST. TRIM.'!C199</f>
        <v>10239.66</v>
      </c>
      <c r="G199" s="1">
        <v>792.11</v>
      </c>
      <c r="H199" s="1">
        <v>505.56</v>
      </c>
      <c r="I199" s="1">
        <v>873.45</v>
      </c>
      <c r="J199" s="1">
        <v>267.93</v>
      </c>
      <c r="K199" s="1">
        <v>46.67</v>
      </c>
      <c r="L199" s="1">
        <v>1362</v>
      </c>
      <c r="M199" s="1">
        <v>0</v>
      </c>
      <c r="N199" s="3">
        <f t="shared" si="3"/>
        <v>150021.03</v>
      </c>
    </row>
    <row r="200" spans="1:14" x14ac:dyDescent="0.2">
      <c r="A200" s="4">
        <v>197</v>
      </c>
      <c r="B200" s="2" t="s">
        <v>201</v>
      </c>
      <c r="C200" s="1">
        <v>431994.14</v>
      </c>
      <c r="D200" s="1">
        <v>218336.96</v>
      </c>
      <c r="E200" s="1">
        <v>4128.05</v>
      </c>
      <c r="F200" s="1">
        <f>'ABRIL ORDINARIO'!F200+'1ER AJUST. TRIM.'!C200</f>
        <v>66672.84</v>
      </c>
      <c r="G200" s="1">
        <v>6485.34</v>
      </c>
      <c r="H200" s="1">
        <v>2737.41</v>
      </c>
      <c r="I200" s="1">
        <v>7262.13</v>
      </c>
      <c r="J200" s="1">
        <v>814.39</v>
      </c>
      <c r="K200" s="1">
        <v>396.43</v>
      </c>
      <c r="L200" s="1">
        <v>54633</v>
      </c>
      <c r="M200" s="1">
        <v>0</v>
      </c>
      <c r="N200" s="3">
        <f t="shared" si="3"/>
        <v>793460.69000000006</v>
      </c>
    </row>
    <row r="201" spans="1:14" x14ac:dyDescent="0.2">
      <c r="A201" s="4">
        <v>198</v>
      </c>
      <c r="B201" s="2" t="s">
        <v>202</v>
      </c>
      <c r="C201" s="1">
        <v>2010500.99</v>
      </c>
      <c r="D201" s="1">
        <v>643987.92000000004</v>
      </c>
      <c r="E201" s="1">
        <v>18035.939999999999</v>
      </c>
      <c r="F201" s="1">
        <f>'ABRIL ORDINARIO'!F201+'1ER AJUST. TRIM.'!C201</f>
        <v>321642.51</v>
      </c>
      <c r="G201" s="1">
        <v>59949.84</v>
      </c>
      <c r="H201" s="1">
        <v>12940.61</v>
      </c>
      <c r="I201" s="1">
        <v>48412.05</v>
      </c>
      <c r="J201" s="1">
        <v>3342.46</v>
      </c>
      <c r="K201" s="1">
        <v>1953.69</v>
      </c>
      <c r="L201" s="1">
        <v>36245</v>
      </c>
      <c r="M201" s="1">
        <v>0</v>
      </c>
      <c r="N201" s="3">
        <f t="shared" si="3"/>
        <v>3157011.01</v>
      </c>
    </row>
    <row r="202" spans="1:14" x14ac:dyDescent="0.2">
      <c r="A202" s="4">
        <v>199</v>
      </c>
      <c r="B202" s="2" t="s">
        <v>203</v>
      </c>
      <c r="C202" s="1">
        <v>101012.87</v>
      </c>
      <c r="D202" s="1">
        <v>42537.78</v>
      </c>
      <c r="E202" s="1">
        <v>1512.96</v>
      </c>
      <c r="F202" s="1">
        <f>'ABRIL ORDINARIO'!F202+'1ER AJUST. TRIM.'!C202</f>
        <v>9165.119999999999</v>
      </c>
      <c r="G202" s="1">
        <v>997.98</v>
      </c>
      <c r="H202" s="1">
        <v>518.14</v>
      </c>
      <c r="I202" s="1">
        <v>802.48</v>
      </c>
      <c r="J202" s="1">
        <v>333.5</v>
      </c>
      <c r="K202" s="1">
        <v>32.380000000000003</v>
      </c>
      <c r="L202" s="1">
        <v>0</v>
      </c>
      <c r="M202" s="1">
        <v>0</v>
      </c>
      <c r="N202" s="3">
        <f t="shared" si="3"/>
        <v>156913.21000000002</v>
      </c>
    </row>
    <row r="203" spans="1:14" x14ac:dyDescent="0.2">
      <c r="A203" s="4">
        <v>200</v>
      </c>
      <c r="B203" s="2" t="s">
        <v>204</v>
      </c>
      <c r="C203" s="1">
        <v>311839.2</v>
      </c>
      <c r="D203" s="1">
        <v>57662.2</v>
      </c>
      <c r="E203" s="1">
        <v>3435.66</v>
      </c>
      <c r="F203" s="1">
        <f>'ABRIL ORDINARIO'!F203+'1ER AJUST. TRIM.'!C203</f>
        <v>43633.13</v>
      </c>
      <c r="G203" s="1">
        <v>7469.61</v>
      </c>
      <c r="H203" s="1">
        <v>1891.28</v>
      </c>
      <c r="I203" s="1">
        <v>6015.36</v>
      </c>
      <c r="J203" s="1">
        <v>695.27</v>
      </c>
      <c r="K203" s="1">
        <v>242.75</v>
      </c>
      <c r="L203" s="1">
        <v>0</v>
      </c>
      <c r="M203" s="1">
        <v>0</v>
      </c>
      <c r="N203" s="3">
        <f t="shared" si="3"/>
        <v>432884.46</v>
      </c>
    </row>
    <row r="204" spans="1:14" x14ac:dyDescent="0.2">
      <c r="A204" s="4">
        <v>201</v>
      </c>
      <c r="B204" s="2" t="s">
        <v>205</v>
      </c>
      <c r="C204" s="1">
        <v>186910.19</v>
      </c>
      <c r="D204" s="1">
        <v>37976.6</v>
      </c>
      <c r="E204" s="1">
        <v>2119.64</v>
      </c>
      <c r="F204" s="1">
        <f>'ABRIL ORDINARIO'!F204+'1ER AJUST. TRIM.'!C204</f>
        <v>26363.58</v>
      </c>
      <c r="G204" s="1">
        <v>3737.39</v>
      </c>
      <c r="H204" s="1">
        <v>1138.8699999999999</v>
      </c>
      <c r="I204" s="1">
        <v>3297.76</v>
      </c>
      <c r="J204" s="1">
        <v>422.64</v>
      </c>
      <c r="K204" s="1">
        <v>146.19999999999999</v>
      </c>
      <c r="L204" s="1">
        <v>7848</v>
      </c>
      <c r="M204" s="1">
        <v>0</v>
      </c>
      <c r="N204" s="3">
        <f t="shared" si="3"/>
        <v>269960.87000000005</v>
      </c>
    </row>
    <row r="205" spans="1:14" x14ac:dyDescent="0.2">
      <c r="A205" s="4">
        <v>202</v>
      </c>
      <c r="B205" s="2" t="s">
        <v>206</v>
      </c>
      <c r="C205" s="1">
        <v>397708.95</v>
      </c>
      <c r="D205" s="1">
        <v>141834.69</v>
      </c>
      <c r="E205" s="1">
        <v>3893.38</v>
      </c>
      <c r="F205" s="1">
        <f>'ABRIL ORDINARIO'!F205+'1ER AJUST. TRIM.'!C205</f>
        <v>61588.43</v>
      </c>
      <c r="G205" s="1">
        <v>9100.26</v>
      </c>
      <c r="H205" s="1">
        <v>2524.04</v>
      </c>
      <c r="I205" s="1">
        <v>8123.89</v>
      </c>
      <c r="J205" s="1">
        <v>733.58</v>
      </c>
      <c r="K205" s="1">
        <v>364.9</v>
      </c>
      <c r="L205" s="1">
        <v>0</v>
      </c>
      <c r="M205" s="1">
        <v>0</v>
      </c>
      <c r="N205" s="3">
        <f t="shared" si="3"/>
        <v>625872.12000000011</v>
      </c>
    </row>
    <row r="206" spans="1:14" x14ac:dyDescent="0.2">
      <c r="A206" s="4">
        <v>203</v>
      </c>
      <c r="B206" s="2" t="s">
        <v>207</v>
      </c>
      <c r="C206" s="1">
        <v>298876.56</v>
      </c>
      <c r="D206" s="1">
        <v>63008.68</v>
      </c>
      <c r="E206" s="1">
        <v>3359.64</v>
      </c>
      <c r="F206" s="1">
        <f>'ABRIL ORDINARIO'!F206+'1ER AJUST. TRIM.'!C206</f>
        <v>41861.020000000004</v>
      </c>
      <c r="G206" s="1">
        <v>7186.1</v>
      </c>
      <c r="H206" s="1">
        <v>1815.24</v>
      </c>
      <c r="I206" s="1">
        <v>5747.33</v>
      </c>
      <c r="J206" s="1">
        <v>679.62</v>
      </c>
      <c r="K206" s="1">
        <v>231.94</v>
      </c>
      <c r="L206" s="1">
        <v>0</v>
      </c>
      <c r="M206" s="1">
        <v>0</v>
      </c>
      <c r="N206" s="3">
        <f t="shared" si="3"/>
        <v>422766.13</v>
      </c>
    </row>
    <row r="207" spans="1:14" x14ac:dyDescent="0.2">
      <c r="A207" s="4">
        <v>204</v>
      </c>
      <c r="B207" s="2" t="s">
        <v>208</v>
      </c>
      <c r="C207" s="1">
        <v>96092.02</v>
      </c>
      <c r="D207" s="1">
        <v>38132.92</v>
      </c>
      <c r="E207" s="1">
        <v>1194.18</v>
      </c>
      <c r="F207" s="1">
        <f>'ABRIL ORDINARIO'!F207+'1ER AJUST. TRIM.'!C207</f>
        <v>11526.84</v>
      </c>
      <c r="G207" s="1">
        <v>1244.04</v>
      </c>
      <c r="H207" s="1">
        <v>546.03</v>
      </c>
      <c r="I207" s="1">
        <v>1196.32</v>
      </c>
      <c r="J207" s="1">
        <v>249.49</v>
      </c>
      <c r="K207" s="1">
        <v>57.23</v>
      </c>
      <c r="L207" s="1">
        <v>0</v>
      </c>
      <c r="M207" s="1">
        <v>0</v>
      </c>
      <c r="N207" s="3">
        <f t="shared" si="3"/>
        <v>150239.07</v>
      </c>
    </row>
    <row r="208" spans="1:14" x14ac:dyDescent="0.2">
      <c r="A208" s="4">
        <v>205</v>
      </c>
      <c r="B208" s="2" t="s">
        <v>209</v>
      </c>
      <c r="C208" s="1">
        <v>1251337.72</v>
      </c>
      <c r="D208" s="1">
        <v>273605.73</v>
      </c>
      <c r="E208" s="1">
        <v>11931.72</v>
      </c>
      <c r="F208" s="1">
        <f>'ABRIL ORDINARIO'!F208+'1ER AJUST. TRIM.'!C208</f>
        <v>197820.69</v>
      </c>
      <c r="G208" s="1">
        <v>34367.699999999997</v>
      </c>
      <c r="H208" s="1">
        <v>8062.73</v>
      </c>
      <c r="I208" s="1">
        <v>28337.69</v>
      </c>
      <c r="J208" s="1">
        <v>2262.7600000000002</v>
      </c>
      <c r="K208" s="1">
        <v>1183.3900000000001</v>
      </c>
      <c r="L208" s="1">
        <v>0</v>
      </c>
      <c r="M208" s="1">
        <v>45089.75</v>
      </c>
      <c r="N208" s="3">
        <f t="shared" si="3"/>
        <v>1853999.8799999997</v>
      </c>
    </row>
    <row r="209" spans="1:14" x14ac:dyDescent="0.2">
      <c r="A209" s="4">
        <v>206</v>
      </c>
      <c r="B209" s="2" t="s">
        <v>210</v>
      </c>
      <c r="C209" s="1">
        <v>229468.95</v>
      </c>
      <c r="D209" s="1">
        <v>112507.79</v>
      </c>
      <c r="E209" s="1">
        <v>2305.56</v>
      </c>
      <c r="F209" s="1">
        <f>'ABRIL ORDINARIO'!F209+'1ER AJUST. TRIM.'!C209</f>
        <v>36685.39</v>
      </c>
      <c r="G209" s="1">
        <v>4785.3900000000003</v>
      </c>
      <c r="H209" s="1">
        <v>1482.52</v>
      </c>
      <c r="I209" s="1">
        <v>4573.1899999999996</v>
      </c>
      <c r="J209" s="1">
        <v>453.51</v>
      </c>
      <c r="K209" s="1">
        <v>219.01</v>
      </c>
      <c r="L209" s="1">
        <v>0</v>
      </c>
      <c r="M209" s="1">
        <v>0</v>
      </c>
      <c r="N209" s="3">
        <f t="shared" si="3"/>
        <v>392481.31000000006</v>
      </c>
    </row>
    <row r="210" spans="1:14" x14ac:dyDescent="0.2">
      <c r="A210" s="4">
        <v>207</v>
      </c>
      <c r="B210" s="2" t="s">
        <v>211</v>
      </c>
      <c r="C210" s="1">
        <v>1302084.93</v>
      </c>
      <c r="D210" s="1">
        <v>197875.06</v>
      </c>
      <c r="E210" s="1">
        <v>12051.35</v>
      </c>
      <c r="F210" s="1">
        <f>'ABRIL ORDINARIO'!F210+'1ER AJUST. TRIM.'!C210</f>
        <v>206757.26</v>
      </c>
      <c r="G210" s="1">
        <v>38295.980000000003</v>
      </c>
      <c r="H210" s="1">
        <v>8362.02</v>
      </c>
      <c r="I210" s="1">
        <v>30916.66</v>
      </c>
      <c r="J210" s="1">
        <v>2346.0700000000002</v>
      </c>
      <c r="K210" s="1">
        <v>1247.6600000000001</v>
      </c>
      <c r="L210" s="1">
        <v>0</v>
      </c>
      <c r="M210" s="1">
        <v>37379.360000000001</v>
      </c>
      <c r="N210" s="3">
        <f t="shared" si="3"/>
        <v>1837316.35</v>
      </c>
    </row>
    <row r="211" spans="1:14" x14ac:dyDescent="0.2">
      <c r="A211" s="4">
        <v>208</v>
      </c>
      <c r="B211" s="2" t="s">
        <v>212</v>
      </c>
      <c r="C211" s="1">
        <v>582656.43000000005</v>
      </c>
      <c r="D211" s="1">
        <v>82615.600000000006</v>
      </c>
      <c r="E211" s="1">
        <v>6077.3</v>
      </c>
      <c r="F211" s="1">
        <f>'ABRIL ORDINARIO'!F211+'1ER AJUST. TRIM.'!C211</f>
        <v>85935.14</v>
      </c>
      <c r="G211" s="1">
        <v>13983.18</v>
      </c>
      <c r="H211" s="1">
        <v>3618.2</v>
      </c>
      <c r="I211" s="1">
        <v>11693.34</v>
      </c>
      <c r="J211" s="1">
        <v>1202.1400000000001</v>
      </c>
      <c r="K211" s="1">
        <v>494.38</v>
      </c>
      <c r="L211" s="1">
        <v>0</v>
      </c>
      <c r="M211" s="1">
        <v>0</v>
      </c>
      <c r="N211" s="3">
        <f t="shared" si="3"/>
        <v>788275.71000000008</v>
      </c>
    </row>
    <row r="212" spans="1:14" x14ac:dyDescent="0.2">
      <c r="A212" s="4">
        <v>209</v>
      </c>
      <c r="B212" s="2" t="s">
        <v>212</v>
      </c>
      <c r="C212" s="1">
        <v>133544.37</v>
      </c>
      <c r="D212" s="1">
        <v>69653.710000000006</v>
      </c>
      <c r="E212" s="1">
        <v>1937.29</v>
      </c>
      <c r="F212" s="1">
        <f>'ABRIL ORDINARIO'!F212+'1ER AJUST. TRIM.'!C212</f>
        <v>12979.51</v>
      </c>
      <c r="G212" s="1">
        <v>1223.43</v>
      </c>
      <c r="H212" s="1">
        <v>701.83</v>
      </c>
      <c r="I212" s="1">
        <v>1102.72</v>
      </c>
      <c r="J212" s="1">
        <v>428.53</v>
      </c>
      <c r="K212" s="1">
        <v>50.78</v>
      </c>
      <c r="L212" s="1">
        <v>0</v>
      </c>
      <c r="M212" s="1">
        <v>0</v>
      </c>
      <c r="N212" s="3">
        <f t="shared" si="3"/>
        <v>221622.17</v>
      </c>
    </row>
    <row r="213" spans="1:14" x14ac:dyDescent="0.2">
      <c r="A213" s="4">
        <v>210</v>
      </c>
      <c r="B213" s="2" t="s">
        <v>213</v>
      </c>
      <c r="C213" s="1">
        <v>471629.91</v>
      </c>
      <c r="D213" s="1">
        <v>61880.800000000003</v>
      </c>
      <c r="E213" s="1">
        <v>4980.4799999999996</v>
      </c>
      <c r="F213" s="1">
        <f>'ABRIL ORDINARIO'!F213+'1ER AJUST. TRIM.'!C213</f>
        <v>67349.760000000009</v>
      </c>
      <c r="G213" s="1">
        <v>11467.6</v>
      </c>
      <c r="H213" s="1">
        <v>2885.11</v>
      </c>
      <c r="I213" s="1">
        <v>9410.5300000000007</v>
      </c>
      <c r="J213" s="1">
        <v>1004.03</v>
      </c>
      <c r="K213" s="1">
        <v>381.52</v>
      </c>
      <c r="L213" s="1">
        <v>0</v>
      </c>
      <c r="M213" s="1">
        <v>0</v>
      </c>
      <c r="N213" s="3">
        <f t="shared" si="3"/>
        <v>630989.74</v>
      </c>
    </row>
    <row r="214" spans="1:14" x14ac:dyDescent="0.2">
      <c r="A214" s="4">
        <v>211</v>
      </c>
      <c r="B214" s="2" t="s">
        <v>214</v>
      </c>
      <c r="C214" s="1">
        <v>282502.15999999997</v>
      </c>
      <c r="D214" s="1">
        <v>67081.64</v>
      </c>
      <c r="E214" s="1">
        <v>2964.38</v>
      </c>
      <c r="F214" s="1">
        <f>'ABRIL ORDINARIO'!F214+'1ER AJUST. TRIM.'!C214</f>
        <v>41316.800000000003</v>
      </c>
      <c r="G214" s="1">
        <v>6886.54</v>
      </c>
      <c r="H214" s="1">
        <v>1746.8</v>
      </c>
      <c r="I214" s="1">
        <v>5678.6</v>
      </c>
      <c r="J214" s="1">
        <v>580.73</v>
      </c>
      <c r="K214" s="1">
        <v>236.57</v>
      </c>
      <c r="L214" s="1">
        <v>0</v>
      </c>
      <c r="M214" s="1">
        <v>0</v>
      </c>
      <c r="N214" s="3">
        <f t="shared" si="3"/>
        <v>408994.21999999991</v>
      </c>
    </row>
    <row r="215" spans="1:14" x14ac:dyDescent="0.2">
      <c r="A215" s="4">
        <v>212</v>
      </c>
      <c r="B215" s="2" t="s">
        <v>215</v>
      </c>
      <c r="C215" s="1">
        <v>273174.71999999997</v>
      </c>
      <c r="D215" s="1">
        <v>54352.6</v>
      </c>
      <c r="E215" s="1">
        <v>3143.11</v>
      </c>
      <c r="F215" s="1">
        <f>'ABRIL ORDINARIO'!F215+'1ER AJUST. TRIM.'!C215</f>
        <v>37620.28</v>
      </c>
      <c r="G215" s="1">
        <v>6344.43</v>
      </c>
      <c r="H215" s="1">
        <v>1646.78</v>
      </c>
      <c r="I215" s="1">
        <v>5077.67</v>
      </c>
      <c r="J215" s="1">
        <v>637</v>
      </c>
      <c r="K215" s="1">
        <v>205.68</v>
      </c>
      <c r="L215" s="1">
        <v>0</v>
      </c>
      <c r="M215" s="1">
        <v>0</v>
      </c>
      <c r="N215" s="3">
        <f t="shared" si="3"/>
        <v>382202.26999999996</v>
      </c>
    </row>
    <row r="216" spans="1:14" x14ac:dyDescent="0.2">
      <c r="A216" s="4">
        <v>213</v>
      </c>
      <c r="B216" s="2" t="s">
        <v>216</v>
      </c>
      <c r="C216" s="1">
        <v>371343.6</v>
      </c>
      <c r="D216" s="1">
        <v>195706.88</v>
      </c>
      <c r="E216" s="1">
        <v>3618.24</v>
      </c>
      <c r="F216" s="1">
        <f>'ABRIL ORDINARIO'!F216+'1ER AJUST. TRIM.'!C216</f>
        <v>53221.08</v>
      </c>
      <c r="G216" s="1">
        <v>8400.4599999999991</v>
      </c>
      <c r="H216" s="1">
        <v>2268.19</v>
      </c>
      <c r="I216" s="1">
        <v>7157.16</v>
      </c>
      <c r="J216" s="1">
        <v>701.52</v>
      </c>
      <c r="K216" s="1">
        <v>306.56</v>
      </c>
      <c r="L216" s="1">
        <v>0</v>
      </c>
      <c r="M216" s="1">
        <v>0</v>
      </c>
      <c r="N216" s="3">
        <f t="shared" si="3"/>
        <v>642723.68999999994</v>
      </c>
    </row>
    <row r="217" spans="1:14" x14ac:dyDescent="0.2">
      <c r="A217" s="4">
        <v>214</v>
      </c>
      <c r="B217" s="2" t="s">
        <v>217</v>
      </c>
      <c r="C217" s="1">
        <v>206514.03</v>
      </c>
      <c r="D217" s="1">
        <v>43944.2</v>
      </c>
      <c r="E217" s="1">
        <v>2478.0100000000002</v>
      </c>
      <c r="F217" s="1">
        <f>'ABRIL ORDINARIO'!F217+'1ER AJUST. TRIM.'!C217</f>
        <v>25861.43</v>
      </c>
      <c r="G217" s="1">
        <v>4036.27</v>
      </c>
      <c r="H217" s="1">
        <v>1194.95</v>
      </c>
      <c r="I217" s="1">
        <v>3302.52</v>
      </c>
      <c r="J217" s="1">
        <v>530.4</v>
      </c>
      <c r="K217" s="1">
        <v>133.27000000000001</v>
      </c>
      <c r="L217" s="1">
        <v>0</v>
      </c>
      <c r="M217" s="1">
        <v>0</v>
      </c>
      <c r="N217" s="3">
        <f t="shared" si="3"/>
        <v>287995.08000000007</v>
      </c>
    </row>
    <row r="218" spans="1:14" x14ac:dyDescent="0.2">
      <c r="A218" s="4">
        <v>215</v>
      </c>
      <c r="B218" s="2" t="s">
        <v>218</v>
      </c>
      <c r="C218" s="1">
        <v>117914.83</v>
      </c>
      <c r="D218" s="1">
        <v>71789.850000000006</v>
      </c>
      <c r="E218" s="1">
        <v>1254.5</v>
      </c>
      <c r="F218" s="1">
        <f>'ABRIL ORDINARIO'!F218+'1ER AJUST. TRIM.'!C218</f>
        <v>16025.43</v>
      </c>
      <c r="G218" s="1">
        <v>1709.49</v>
      </c>
      <c r="H218" s="1">
        <v>705.68</v>
      </c>
      <c r="I218" s="1">
        <v>1759.42</v>
      </c>
      <c r="J218" s="1">
        <v>275.29000000000002</v>
      </c>
      <c r="K218" s="1">
        <v>88.84</v>
      </c>
      <c r="L218" s="1">
        <v>1269</v>
      </c>
      <c r="M218" s="1">
        <v>0</v>
      </c>
      <c r="N218" s="3">
        <f t="shared" si="3"/>
        <v>212792.33</v>
      </c>
    </row>
    <row r="219" spans="1:14" x14ac:dyDescent="0.2">
      <c r="A219" s="4">
        <v>216</v>
      </c>
      <c r="B219" s="2" t="s">
        <v>219</v>
      </c>
      <c r="C219" s="1">
        <v>159873.60000000001</v>
      </c>
      <c r="D219" s="1">
        <v>90295.09</v>
      </c>
      <c r="E219" s="1">
        <v>2049.42</v>
      </c>
      <c r="F219" s="1">
        <f>'ABRIL ORDINARIO'!F219+'1ER AJUST. TRIM.'!C219</f>
        <v>18501.169999999998</v>
      </c>
      <c r="G219" s="1">
        <v>2443.4699999999998</v>
      </c>
      <c r="H219" s="1">
        <v>895.6</v>
      </c>
      <c r="I219" s="1">
        <v>2095.02</v>
      </c>
      <c r="J219" s="1">
        <v>432.47</v>
      </c>
      <c r="K219" s="1">
        <v>88.8</v>
      </c>
      <c r="L219" s="1">
        <v>12856</v>
      </c>
      <c r="M219" s="1">
        <v>0</v>
      </c>
      <c r="N219" s="3">
        <f t="shared" si="3"/>
        <v>289530.63999999996</v>
      </c>
    </row>
    <row r="220" spans="1:14" x14ac:dyDescent="0.2">
      <c r="A220" s="5">
        <v>217</v>
      </c>
      <c r="B220" s="2" t="s">
        <v>220</v>
      </c>
      <c r="C220" s="1">
        <v>329840.7</v>
      </c>
      <c r="D220" s="1">
        <v>59023.9</v>
      </c>
      <c r="E220" s="1">
        <v>3598.74</v>
      </c>
      <c r="F220" s="1">
        <f>'ABRIL ORDINARIO'!F220+'1ER AJUST. TRIM.'!C220</f>
        <v>45838.13</v>
      </c>
      <c r="G220" s="1">
        <v>6960.3</v>
      </c>
      <c r="H220" s="1">
        <v>1995.56</v>
      </c>
      <c r="I220" s="1">
        <v>5794.78</v>
      </c>
      <c r="J220" s="1">
        <v>758.85</v>
      </c>
      <c r="K220" s="1">
        <v>255.02</v>
      </c>
      <c r="L220" s="1">
        <v>0</v>
      </c>
      <c r="M220" s="1">
        <v>0</v>
      </c>
      <c r="N220" s="3">
        <f t="shared" si="3"/>
        <v>454065.98000000004</v>
      </c>
    </row>
    <row r="221" spans="1:14" x14ac:dyDescent="0.2">
      <c r="A221" s="4">
        <v>218</v>
      </c>
      <c r="B221" s="2" t="s">
        <v>221</v>
      </c>
      <c r="C221" s="1">
        <v>105059.34</v>
      </c>
      <c r="D221" s="1">
        <v>50252.53</v>
      </c>
      <c r="E221" s="1">
        <v>1566.28</v>
      </c>
      <c r="F221" s="1">
        <f>'ABRIL ORDINARIO'!F221+'1ER AJUST. TRIM.'!C221</f>
        <v>9763.73</v>
      </c>
      <c r="G221" s="1">
        <v>1079.6500000000001</v>
      </c>
      <c r="H221" s="1">
        <v>543.41999999999996</v>
      </c>
      <c r="I221" s="1">
        <v>883.7</v>
      </c>
      <c r="J221" s="1">
        <v>345.59</v>
      </c>
      <c r="K221" s="1">
        <v>35.659999999999997</v>
      </c>
      <c r="L221" s="1">
        <v>0</v>
      </c>
      <c r="M221" s="1">
        <v>0</v>
      </c>
      <c r="N221" s="3">
        <f t="shared" si="3"/>
        <v>169529.90000000002</v>
      </c>
    </row>
    <row r="222" spans="1:14" x14ac:dyDescent="0.2">
      <c r="A222" s="4">
        <v>219</v>
      </c>
      <c r="B222" s="2" t="s">
        <v>222</v>
      </c>
      <c r="C222" s="1">
        <v>310635.55</v>
      </c>
      <c r="D222" s="1">
        <v>80938.23</v>
      </c>
      <c r="E222" s="1">
        <v>3314.51</v>
      </c>
      <c r="F222" s="1">
        <f>'ABRIL ORDINARIO'!F222+'1ER AJUST. TRIM.'!C222</f>
        <v>47756.2</v>
      </c>
      <c r="G222" s="1">
        <v>5311.08</v>
      </c>
      <c r="H222" s="1">
        <v>1970.18</v>
      </c>
      <c r="I222" s="1">
        <v>5428.41</v>
      </c>
      <c r="J222" s="1">
        <v>642.86</v>
      </c>
      <c r="K222" s="1">
        <v>277.95</v>
      </c>
      <c r="L222" s="1">
        <v>26131</v>
      </c>
      <c r="M222" s="1">
        <v>0</v>
      </c>
      <c r="N222" s="3">
        <f t="shared" si="3"/>
        <v>482405.97</v>
      </c>
    </row>
    <row r="223" spans="1:14" x14ac:dyDescent="0.2">
      <c r="A223" s="4">
        <v>220</v>
      </c>
      <c r="B223" s="2" t="s">
        <v>223</v>
      </c>
      <c r="C223" s="1">
        <v>281140.13</v>
      </c>
      <c r="D223" s="1">
        <v>172068.16</v>
      </c>
      <c r="E223" s="1">
        <v>3094.23</v>
      </c>
      <c r="F223" s="1">
        <f>'ABRIL ORDINARIO'!F223+'1ER AJUST. TRIM.'!C223</f>
        <v>39406.020000000004</v>
      </c>
      <c r="G223" s="1">
        <v>5308.47</v>
      </c>
      <c r="H223" s="1">
        <v>1707.37</v>
      </c>
      <c r="I223" s="1">
        <v>4830.43</v>
      </c>
      <c r="J223" s="1">
        <v>637.66</v>
      </c>
      <c r="K223" s="1">
        <v>219.55</v>
      </c>
      <c r="L223" s="1">
        <v>17430</v>
      </c>
      <c r="M223" s="1">
        <v>0</v>
      </c>
      <c r="N223" s="3">
        <f t="shared" si="3"/>
        <v>525842.02</v>
      </c>
    </row>
    <row r="224" spans="1:14" x14ac:dyDescent="0.2">
      <c r="A224" s="4">
        <v>221</v>
      </c>
      <c r="B224" s="2" t="s">
        <v>224</v>
      </c>
      <c r="C224" s="1">
        <v>141828.22</v>
      </c>
      <c r="D224" s="1">
        <v>70538.259999999995</v>
      </c>
      <c r="E224" s="1">
        <v>1646.48</v>
      </c>
      <c r="F224" s="1">
        <f>'ABRIL ORDINARIO'!F224+'1ER AJUST. TRIM.'!C224</f>
        <v>18857.419999999998</v>
      </c>
      <c r="G224" s="1">
        <v>2939.68</v>
      </c>
      <c r="H224" s="1">
        <v>841.26</v>
      </c>
      <c r="I224" s="1">
        <v>2460.8200000000002</v>
      </c>
      <c r="J224" s="1">
        <v>335.53</v>
      </c>
      <c r="K224" s="1">
        <v>101.13</v>
      </c>
      <c r="L224" s="1">
        <v>0</v>
      </c>
      <c r="M224" s="1">
        <v>0</v>
      </c>
      <c r="N224" s="3">
        <f t="shared" si="3"/>
        <v>239548.80000000002</v>
      </c>
    </row>
    <row r="225" spans="1:14" x14ac:dyDescent="0.2">
      <c r="A225" s="4">
        <v>222</v>
      </c>
      <c r="B225" s="2" t="s">
        <v>225</v>
      </c>
      <c r="C225" s="1">
        <v>151396.68</v>
      </c>
      <c r="D225" s="1">
        <v>46988.71</v>
      </c>
      <c r="E225" s="1">
        <v>1854.16</v>
      </c>
      <c r="F225" s="1">
        <f>'ABRIL ORDINARIO'!F225+'1ER AJUST. TRIM.'!C225</f>
        <v>18515.650000000001</v>
      </c>
      <c r="G225" s="1">
        <v>2807.5</v>
      </c>
      <c r="H225" s="1">
        <v>867.2</v>
      </c>
      <c r="I225" s="1">
        <v>2316.48</v>
      </c>
      <c r="J225" s="1">
        <v>389.79</v>
      </c>
      <c r="K225" s="1">
        <v>93.48</v>
      </c>
      <c r="L225" s="1">
        <v>0</v>
      </c>
      <c r="M225" s="1">
        <v>0</v>
      </c>
      <c r="N225" s="3">
        <f t="shared" si="3"/>
        <v>225229.65000000002</v>
      </c>
    </row>
    <row r="226" spans="1:14" x14ac:dyDescent="0.2">
      <c r="A226" s="4">
        <v>223</v>
      </c>
      <c r="B226" s="2" t="s">
        <v>226</v>
      </c>
      <c r="C226" s="1">
        <v>111600.8</v>
      </c>
      <c r="D226" s="1">
        <v>84204.56</v>
      </c>
      <c r="E226" s="1">
        <v>1464.05</v>
      </c>
      <c r="F226" s="1">
        <f>'ABRIL ORDINARIO'!F226+'1ER AJUST. TRIM.'!C226</f>
        <v>13423.78</v>
      </c>
      <c r="G226" s="1">
        <v>858.46</v>
      </c>
      <c r="H226" s="1">
        <v>636.16</v>
      </c>
      <c r="I226" s="1">
        <v>1104.23</v>
      </c>
      <c r="J226" s="1">
        <v>303.52</v>
      </c>
      <c r="K226" s="1">
        <v>65.52</v>
      </c>
      <c r="L226" s="1">
        <v>0</v>
      </c>
      <c r="M226" s="1">
        <v>0</v>
      </c>
      <c r="N226" s="3">
        <f t="shared" si="3"/>
        <v>213661.07999999996</v>
      </c>
    </row>
    <row r="227" spans="1:14" x14ac:dyDescent="0.2">
      <c r="A227" s="4">
        <v>224</v>
      </c>
      <c r="B227" s="2" t="s">
        <v>227</v>
      </c>
      <c r="C227" s="1">
        <v>86950.5</v>
      </c>
      <c r="D227" s="1">
        <v>52942.05</v>
      </c>
      <c r="E227" s="1">
        <v>1117.6300000000001</v>
      </c>
      <c r="F227" s="1">
        <f>'ABRIL ORDINARIO'!F227+'1ER AJUST. TRIM.'!C227</f>
        <v>10688.02</v>
      </c>
      <c r="G227" s="1">
        <v>1257.93</v>
      </c>
      <c r="H227" s="1">
        <v>499.75</v>
      </c>
      <c r="I227" s="1">
        <v>1162.53</v>
      </c>
      <c r="J227" s="1">
        <v>232.43</v>
      </c>
      <c r="K227" s="1">
        <v>53.26</v>
      </c>
      <c r="L227" s="1">
        <v>7491</v>
      </c>
      <c r="M227" s="1">
        <v>0</v>
      </c>
      <c r="N227" s="3">
        <f t="shared" si="3"/>
        <v>162395.09999999998</v>
      </c>
    </row>
    <row r="228" spans="1:14" x14ac:dyDescent="0.2">
      <c r="A228" s="4">
        <v>225</v>
      </c>
      <c r="B228" s="2" t="s">
        <v>228</v>
      </c>
      <c r="C228" s="1">
        <v>445552.6</v>
      </c>
      <c r="D228" s="1">
        <v>62250</v>
      </c>
      <c r="E228" s="1">
        <v>4563.92</v>
      </c>
      <c r="F228" s="1">
        <f>'ABRIL ORDINARIO'!F228+'1ER AJUST. TRIM.'!C228</f>
        <v>66659.89</v>
      </c>
      <c r="G228" s="1">
        <v>12141.53</v>
      </c>
      <c r="H228" s="1">
        <v>2784.53</v>
      </c>
      <c r="I228" s="1">
        <v>9589.17</v>
      </c>
      <c r="J228" s="1">
        <v>897.22</v>
      </c>
      <c r="K228" s="1">
        <v>386.98</v>
      </c>
      <c r="L228" s="1">
        <v>0</v>
      </c>
      <c r="M228" s="1">
        <v>0</v>
      </c>
      <c r="N228" s="3">
        <f t="shared" si="3"/>
        <v>604825.84</v>
      </c>
    </row>
    <row r="229" spans="1:14" x14ac:dyDescent="0.2">
      <c r="A229" s="4">
        <v>226</v>
      </c>
      <c r="B229" s="2" t="s">
        <v>229</v>
      </c>
      <c r="C229" s="1">
        <v>248397.78</v>
      </c>
      <c r="D229" s="1">
        <v>176827.01</v>
      </c>
      <c r="E229" s="1">
        <v>2464.16</v>
      </c>
      <c r="F229" s="1">
        <f>'ABRIL ORDINARIO'!F229+'1ER AJUST. TRIM.'!C229</f>
        <v>37549.46</v>
      </c>
      <c r="G229" s="1">
        <v>5834.05</v>
      </c>
      <c r="H229" s="1">
        <v>1557.98</v>
      </c>
      <c r="I229" s="1">
        <v>5094.34</v>
      </c>
      <c r="J229" s="1">
        <v>467.14</v>
      </c>
      <c r="K229" s="1">
        <v>220.01</v>
      </c>
      <c r="L229" s="1">
        <v>0</v>
      </c>
      <c r="M229" s="1">
        <v>0</v>
      </c>
      <c r="N229" s="3">
        <f t="shared" si="3"/>
        <v>478411.93000000005</v>
      </c>
    </row>
    <row r="230" spans="1:14" x14ac:dyDescent="0.2">
      <c r="A230" s="4">
        <v>227</v>
      </c>
      <c r="B230" s="2" t="s">
        <v>230</v>
      </c>
      <c r="C230" s="1">
        <v>1588089.09</v>
      </c>
      <c r="D230" s="1">
        <v>449457.22</v>
      </c>
      <c r="E230" s="1">
        <v>11090.9</v>
      </c>
      <c r="F230" s="1">
        <f>'ABRIL ORDINARIO'!F230+'1ER AJUST. TRIM.'!C230</f>
        <v>308155.96999999997</v>
      </c>
      <c r="G230" s="1">
        <v>35251.879999999997</v>
      </c>
      <c r="H230" s="1">
        <v>11276.6</v>
      </c>
      <c r="I230" s="1">
        <v>38560.410000000003</v>
      </c>
      <c r="J230" s="1">
        <v>1753.37</v>
      </c>
      <c r="K230" s="1">
        <v>2027.99</v>
      </c>
      <c r="L230" s="1">
        <v>0</v>
      </c>
      <c r="M230" s="1">
        <v>0</v>
      </c>
      <c r="N230" s="3">
        <f t="shared" si="3"/>
        <v>2445663.4300000002</v>
      </c>
    </row>
    <row r="231" spans="1:14" x14ac:dyDescent="0.2">
      <c r="A231" s="4">
        <v>228</v>
      </c>
      <c r="B231" s="2" t="s">
        <v>231</v>
      </c>
      <c r="C231" s="1">
        <v>138386.75</v>
      </c>
      <c r="D231" s="1">
        <v>55950</v>
      </c>
      <c r="E231" s="1">
        <v>2020.48</v>
      </c>
      <c r="F231" s="1">
        <f>'ABRIL ORDINARIO'!F231+'1ER AJUST. TRIM.'!C231</f>
        <v>14149.06</v>
      </c>
      <c r="G231" s="1">
        <v>1676.93</v>
      </c>
      <c r="H231" s="1">
        <v>741.69</v>
      </c>
      <c r="I231" s="1">
        <v>1388.81</v>
      </c>
      <c r="J231" s="1">
        <v>435.58</v>
      </c>
      <c r="K231" s="1">
        <v>57.96</v>
      </c>
      <c r="L231" s="1">
        <v>0</v>
      </c>
      <c r="M231" s="1">
        <v>0</v>
      </c>
      <c r="N231" s="3">
        <f t="shared" si="3"/>
        <v>214807.25999999998</v>
      </c>
    </row>
    <row r="232" spans="1:14" x14ac:dyDescent="0.2">
      <c r="A232" s="4">
        <v>229</v>
      </c>
      <c r="B232" s="2" t="s">
        <v>232</v>
      </c>
      <c r="C232" s="1">
        <v>627565.51</v>
      </c>
      <c r="D232" s="1">
        <v>223589.19</v>
      </c>
      <c r="E232" s="1">
        <v>5768.13</v>
      </c>
      <c r="F232" s="1">
        <f>'ABRIL ORDINARIO'!F232+'1ER AJUST. TRIM.'!C232</f>
        <v>106379.76000000001</v>
      </c>
      <c r="G232" s="1">
        <v>18704.97</v>
      </c>
      <c r="H232" s="1">
        <v>4165.1000000000004</v>
      </c>
      <c r="I232" s="1">
        <v>15454.58</v>
      </c>
      <c r="J232" s="1">
        <v>1037.92</v>
      </c>
      <c r="K232" s="1">
        <v>655.64</v>
      </c>
      <c r="L232" s="1">
        <v>49401</v>
      </c>
      <c r="M232" s="1">
        <v>0</v>
      </c>
      <c r="N232" s="3">
        <f t="shared" si="3"/>
        <v>1052721.7999999998</v>
      </c>
    </row>
    <row r="233" spans="1:14" x14ac:dyDescent="0.2">
      <c r="A233" s="4">
        <v>230</v>
      </c>
      <c r="B233" s="2" t="s">
        <v>233</v>
      </c>
      <c r="C233" s="1">
        <v>145452.22</v>
      </c>
      <c r="D233" s="1">
        <v>74743.64</v>
      </c>
      <c r="E233" s="1">
        <v>1578.58</v>
      </c>
      <c r="F233" s="1">
        <f>'ABRIL ORDINARIO'!F233+'1ER AJUST. TRIM.'!C233</f>
        <v>21364.87</v>
      </c>
      <c r="G233" s="1">
        <v>1833.34</v>
      </c>
      <c r="H233" s="1">
        <v>901.7</v>
      </c>
      <c r="I233" s="1">
        <v>2156.9899999999998</v>
      </c>
      <c r="J233" s="1">
        <v>300.33999999999997</v>
      </c>
      <c r="K233" s="1">
        <v>121.64</v>
      </c>
      <c r="L233" s="1">
        <v>2236</v>
      </c>
      <c r="M233" s="1">
        <v>0</v>
      </c>
      <c r="N233" s="3">
        <f t="shared" si="3"/>
        <v>250689.31999999998</v>
      </c>
    </row>
    <row r="234" spans="1:14" x14ac:dyDescent="0.2">
      <c r="A234" s="4">
        <v>231</v>
      </c>
      <c r="B234" s="2" t="s">
        <v>234</v>
      </c>
      <c r="C234" s="1">
        <v>262006.44</v>
      </c>
      <c r="D234" s="1">
        <v>55038.6</v>
      </c>
      <c r="E234" s="1">
        <v>2880.24</v>
      </c>
      <c r="F234" s="1">
        <f>'ABRIL ORDINARIO'!F234+'1ER AJUST. TRIM.'!C234</f>
        <v>37462.85</v>
      </c>
      <c r="G234" s="1">
        <v>6513.48</v>
      </c>
      <c r="H234" s="1">
        <v>1606.37</v>
      </c>
      <c r="I234" s="1">
        <v>5194.83</v>
      </c>
      <c r="J234" s="1">
        <v>589.98</v>
      </c>
      <c r="K234" s="1">
        <v>210.59</v>
      </c>
      <c r="L234" s="1">
        <v>0</v>
      </c>
      <c r="M234" s="1">
        <v>0</v>
      </c>
      <c r="N234" s="3">
        <f t="shared" si="3"/>
        <v>371503.37999999995</v>
      </c>
    </row>
    <row r="235" spans="1:14" x14ac:dyDescent="0.2">
      <c r="A235" s="4">
        <v>232</v>
      </c>
      <c r="B235" s="2" t="s">
        <v>235</v>
      </c>
      <c r="C235" s="1">
        <v>1957487.06</v>
      </c>
      <c r="D235" s="1">
        <v>560606.15</v>
      </c>
      <c r="E235" s="1">
        <v>17370.150000000001</v>
      </c>
      <c r="F235" s="1">
        <f>'ABRIL ORDINARIO'!F235+'1ER AJUST. TRIM.'!C235</f>
        <v>322111.13999999996</v>
      </c>
      <c r="G235" s="1">
        <v>45038.33</v>
      </c>
      <c r="H235" s="1">
        <v>12777.13</v>
      </c>
      <c r="I235" s="1">
        <v>41586.36</v>
      </c>
      <c r="J235" s="1">
        <v>3125.71</v>
      </c>
      <c r="K235" s="1">
        <v>1976.75</v>
      </c>
      <c r="L235" s="1">
        <v>0</v>
      </c>
      <c r="M235" s="1">
        <v>0</v>
      </c>
      <c r="N235" s="3">
        <f t="shared" si="3"/>
        <v>2962078.78</v>
      </c>
    </row>
    <row r="236" spans="1:14" x14ac:dyDescent="0.2">
      <c r="A236" s="4">
        <v>233</v>
      </c>
      <c r="B236" s="2" t="s">
        <v>236</v>
      </c>
      <c r="C236" s="1">
        <v>303192.21000000002</v>
      </c>
      <c r="D236" s="1">
        <v>207094.11</v>
      </c>
      <c r="E236" s="1">
        <v>2911.39</v>
      </c>
      <c r="F236" s="1">
        <f>'ABRIL ORDINARIO'!F236+'1ER AJUST. TRIM.'!C236</f>
        <v>47341.61</v>
      </c>
      <c r="G236" s="1">
        <v>3437.55</v>
      </c>
      <c r="H236" s="1">
        <v>1929.07</v>
      </c>
      <c r="I236" s="1">
        <v>4591.08</v>
      </c>
      <c r="J236" s="1">
        <v>512.37</v>
      </c>
      <c r="K236" s="1">
        <v>281.97000000000003</v>
      </c>
      <c r="L236" s="1">
        <v>0</v>
      </c>
      <c r="M236" s="1">
        <v>0</v>
      </c>
      <c r="N236" s="3">
        <f t="shared" si="3"/>
        <v>571291.36</v>
      </c>
    </row>
    <row r="237" spans="1:14" x14ac:dyDescent="0.2">
      <c r="A237" s="4">
        <v>234</v>
      </c>
      <c r="B237" s="2" t="s">
        <v>237</v>
      </c>
      <c r="C237" s="1">
        <v>549381.67000000004</v>
      </c>
      <c r="D237" s="1">
        <v>68426.2</v>
      </c>
      <c r="E237" s="1">
        <v>5536.63</v>
      </c>
      <c r="F237" s="1">
        <f>'ABRIL ORDINARIO'!F237+'1ER AJUST. TRIM.'!C237</f>
        <v>83080.36</v>
      </c>
      <c r="G237" s="1">
        <v>14716.66</v>
      </c>
      <c r="H237" s="1">
        <v>3450.09</v>
      </c>
      <c r="I237" s="1">
        <v>11807.49</v>
      </c>
      <c r="J237" s="1">
        <v>1083.82</v>
      </c>
      <c r="K237" s="1">
        <v>485.72</v>
      </c>
      <c r="L237" s="1">
        <v>10000</v>
      </c>
      <c r="M237" s="1">
        <v>0</v>
      </c>
      <c r="N237" s="3">
        <f t="shared" si="3"/>
        <v>747968.6399999999</v>
      </c>
    </row>
    <row r="238" spans="1:14" x14ac:dyDescent="0.2">
      <c r="A238" s="4">
        <v>235</v>
      </c>
      <c r="B238" s="2" t="s">
        <v>571</v>
      </c>
      <c r="C238" s="1">
        <v>346422.33</v>
      </c>
      <c r="D238" s="1">
        <v>268352.17</v>
      </c>
      <c r="E238" s="1">
        <v>3875.35</v>
      </c>
      <c r="F238" s="1">
        <f>'ABRIL ORDINARIO'!F238+'1ER AJUST. TRIM.'!C238</f>
        <v>47585.61</v>
      </c>
      <c r="G238" s="1">
        <v>7655.4</v>
      </c>
      <c r="H238" s="1">
        <v>2083.12</v>
      </c>
      <c r="I238" s="1">
        <v>6331.91</v>
      </c>
      <c r="J238" s="1">
        <v>776.89</v>
      </c>
      <c r="K238" s="1">
        <v>261.55</v>
      </c>
      <c r="L238" s="1">
        <v>58467</v>
      </c>
      <c r="M238" s="1">
        <v>0</v>
      </c>
      <c r="N238" s="3">
        <f t="shared" si="3"/>
        <v>741811.33000000007</v>
      </c>
    </row>
    <row r="239" spans="1:14" x14ac:dyDescent="0.2">
      <c r="A239" s="4">
        <v>236</v>
      </c>
      <c r="B239" s="2" t="s">
        <v>238</v>
      </c>
      <c r="C239" s="1">
        <v>189205.49</v>
      </c>
      <c r="D239" s="1">
        <v>114016.74</v>
      </c>
      <c r="E239" s="1">
        <v>2384.69</v>
      </c>
      <c r="F239" s="1">
        <f>'ABRIL ORDINARIO'!F239+'1ER AJUST. TRIM.'!C239</f>
        <v>21662.97</v>
      </c>
      <c r="G239" s="1">
        <v>2820.45</v>
      </c>
      <c r="H239" s="1">
        <v>1056.5</v>
      </c>
      <c r="I239" s="1">
        <v>2379.42</v>
      </c>
      <c r="J239" s="1">
        <v>540.96</v>
      </c>
      <c r="K239" s="1">
        <v>104.13</v>
      </c>
      <c r="L239" s="1">
        <v>9692</v>
      </c>
      <c r="M239" s="1">
        <v>0</v>
      </c>
      <c r="N239" s="3">
        <f t="shared" si="3"/>
        <v>343863.35000000003</v>
      </c>
    </row>
    <row r="240" spans="1:14" x14ac:dyDescent="0.2">
      <c r="A240" s="4">
        <v>237</v>
      </c>
      <c r="B240" s="2" t="s">
        <v>239</v>
      </c>
      <c r="C240" s="1">
        <v>190090.68</v>
      </c>
      <c r="D240" s="1">
        <v>103869.32</v>
      </c>
      <c r="E240" s="1">
        <v>2245.54</v>
      </c>
      <c r="F240" s="1">
        <f>'ABRIL ORDINARIO'!F240+'1ER AJUST. TRIM.'!C240</f>
        <v>26303.620000000003</v>
      </c>
      <c r="G240" s="1">
        <v>3062.1</v>
      </c>
      <c r="H240" s="1">
        <v>1150.45</v>
      </c>
      <c r="I240" s="1">
        <v>2977.22</v>
      </c>
      <c r="J240" s="1">
        <v>466.73</v>
      </c>
      <c r="K240" s="1">
        <v>143.29</v>
      </c>
      <c r="L240" s="1">
        <v>0</v>
      </c>
      <c r="M240" s="1">
        <v>0</v>
      </c>
      <c r="N240" s="3">
        <f t="shared" si="3"/>
        <v>330308.9499999999</v>
      </c>
    </row>
    <row r="241" spans="1:14" x14ac:dyDescent="0.2">
      <c r="A241" s="4">
        <v>238</v>
      </c>
      <c r="B241" s="2" t="s">
        <v>240</v>
      </c>
      <c r="C241" s="1">
        <v>157294.63</v>
      </c>
      <c r="D241" s="1">
        <v>96975</v>
      </c>
      <c r="E241" s="1">
        <v>1996.82</v>
      </c>
      <c r="F241" s="1">
        <f>'ABRIL ORDINARIO'!F241+'1ER AJUST. TRIM.'!C241</f>
        <v>20112.41</v>
      </c>
      <c r="G241" s="1">
        <v>1959.85</v>
      </c>
      <c r="H241" s="1">
        <v>919.95</v>
      </c>
      <c r="I241" s="1">
        <v>2016.42</v>
      </c>
      <c r="J241" s="1">
        <v>409.14</v>
      </c>
      <c r="K241" s="1">
        <v>102.99</v>
      </c>
      <c r="L241" s="1">
        <v>15215</v>
      </c>
      <c r="M241" s="1">
        <v>0</v>
      </c>
      <c r="N241" s="3">
        <f t="shared" si="3"/>
        <v>297002.20999999996</v>
      </c>
    </row>
    <row r="242" spans="1:14" x14ac:dyDescent="0.2">
      <c r="A242" s="4">
        <v>239</v>
      </c>
      <c r="B242" s="2" t="s">
        <v>241</v>
      </c>
      <c r="C242" s="1">
        <v>131921.96</v>
      </c>
      <c r="D242" s="1">
        <v>39254.18</v>
      </c>
      <c r="E242" s="1">
        <v>1466.87</v>
      </c>
      <c r="F242" s="1">
        <f>'ABRIL ORDINARIO'!F242+'1ER AJUST. TRIM.'!C242</f>
        <v>18297.439999999999</v>
      </c>
      <c r="G242" s="1">
        <v>1973.3</v>
      </c>
      <c r="H242" s="1">
        <v>798.02</v>
      </c>
      <c r="I242" s="1">
        <v>2004.01</v>
      </c>
      <c r="J242" s="1">
        <v>312.64</v>
      </c>
      <c r="K242" s="1">
        <v>101.3</v>
      </c>
      <c r="L242" s="1">
        <v>0</v>
      </c>
      <c r="M242" s="1">
        <v>0</v>
      </c>
      <c r="N242" s="3">
        <f t="shared" si="3"/>
        <v>196129.71999999997</v>
      </c>
    </row>
    <row r="243" spans="1:14" x14ac:dyDescent="0.2">
      <c r="A243" s="4">
        <v>240</v>
      </c>
      <c r="B243" s="2" t="s">
        <v>242</v>
      </c>
      <c r="C243" s="1">
        <v>244808.73</v>
      </c>
      <c r="D243" s="1">
        <v>55297</v>
      </c>
      <c r="E243" s="1">
        <v>2844.07</v>
      </c>
      <c r="F243" s="1">
        <f>'ABRIL ORDINARIO'!F243+'1ER AJUST. TRIM.'!C243</f>
        <v>33403.619999999995</v>
      </c>
      <c r="G243" s="1">
        <v>5676.76</v>
      </c>
      <c r="H243" s="1">
        <v>1470.17</v>
      </c>
      <c r="I243" s="1">
        <v>4477.93</v>
      </c>
      <c r="J243" s="1">
        <v>575.45000000000005</v>
      </c>
      <c r="K243" s="1">
        <v>181.37</v>
      </c>
      <c r="L243" s="1">
        <v>0</v>
      </c>
      <c r="M243" s="1">
        <v>0</v>
      </c>
      <c r="N243" s="3">
        <f t="shared" si="3"/>
        <v>348735.1</v>
      </c>
    </row>
    <row r="244" spans="1:14" x14ac:dyDescent="0.2">
      <c r="A244" s="4">
        <v>241</v>
      </c>
      <c r="B244" s="2" t="s">
        <v>243</v>
      </c>
      <c r="C244" s="1">
        <v>130864.99</v>
      </c>
      <c r="D244" s="1">
        <v>53456.639999999999</v>
      </c>
      <c r="E244" s="1">
        <v>1674.5</v>
      </c>
      <c r="F244" s="1">
        <f>'ABRIL ORDINARIO'!F244+'1ER AJUST. TRIM.'!C244</f>
        <v>14549.22</v>
      </c>
      <c r="G244" s="1">
        <v>2035.35</v>
      </c>
      <c r="H244" s="1">
        <v>721.05</v>
      </c>
      <c r="I244" s="1">
        <v>1682.1</v>
      </c>
      <c r="J244" s="1">
        <v>364.92</v>
      </c>
      <c r="K244" s="1">
        <v>68.010000000000005</v>
      </c>
      <c r="L244" s="1">
        <v>0</v>
      </c>
      <c r="M244" s="1">
        <v>0</v>
      </c>
      <c r="N244" s="3">
        <f t="shared" si="3"/>
        <v>205416.78000000003</v>
      </c>
    </row>
    <row r="245" spans="1:14" x14ac:dyDescent="0.2">
      <c r="A245" s="4">
        <v>242</v>
      </c>
      <c r="B245" s="2" t="s">
        <v>244</v>
      </c>
      <c r="C245" s="1">
        <v>886185.61</v>
      </c>
      <c r="D245" s="1">
        <v>80242.8</v>
      </c>
      <c r="E245" s="1">
        <v>8432.01</v>
      </c>
      <c r="F245" s="1">
        <f>'ABRIL ORDINARIO'!F245+'1ER AJUST. TRIM.'!C245</f>
        <v>140798</v>
      </c>
      <c r="G245" s="1">
        <v>25818.82</v>
      </c>
      <c r="H245" s="1">
        <v>5694.14</v>
      </c>
      <c r="I245" s="1">
        <v>20525.490000000002</v>
      </c>
      <c r="J245" s="1">
        <v>1588.18</v>
      </c>
      <c r="K245" s="1">
        <v>845.74</v>
      </c>
      <c r="L245" s="1">
        <v>0</v>
      </c>
      <c r="M245" s="1">
        <v>0</v>
      </c>
      <c r="N245" s="3">
        <f t="shared" si="3"/>
        <v>1170130.7899999998</v>
      </c>
    </row>
    <row r="246" spans="1:14" x14ac:dyDescent="0.2">
      <c r="A246" s="4">
        <v>243</v>
      </c>
      <c r="B246" s="2" t="s">
        <v>245</v>
      </c>
      <c r="C246" s="1">
        <v>262543.71000000002</v>
      </c>
      <c r="D246" s="1">
        <v>129449.63</v>
      </c>
      <c r="E246" s="1">
        <v>2808.85</v>
      </c>
      <c r="F246" s="1">
        <f>'ABRIL ORDINARIO'!F246+'1ER AJUST. TRIM.'!C246</f>
        <v>38350.07</v>
      </c>
      <c r="G246" s="1">
        <v>3846.33</v>
      </c>
      <c r="H246" s="1">
        <v>1625.98</v>
      </c>
      <c r="I246" s="1">
        <v>4158.07</v>
      </c>
      <c r="J246" s="1">
        <v>591.71</v>
      </c>
      <c r="K246" s="1">
        <v>218.91</v>
      </c>
      <c r="L246" s="1">
        <v>19486</v>
      </c>
      <c r="M246" s="1">
        <v>0</v>
      </c>
      <c r="N246" s="3">
        <f t="shared" si="3"/>
        <v>463079.26</v>
      </c>
    </row>
    <row r="247" spans="1:14" x14ac:dyDescent="0.2">
      <c r="A247" s="4">
        <v>244</v>
      </c>
      <c r="B247" s="2" t="s">
        <v>246</v>
      </c>
      <c r="C247" s="1">
        <v>298527.40000000002</v>
      </c>
      <c r="D247" s="1">
        <v>55808.37</v>
      </c>
      <c r="E247" s="1">
        <v>2964.93</v>
      </c>
      <c r="F247" s="1">
        <f>'ABRIL ORDINARIO'!F247+'1ER AJUST. TRIM.'!C247</f>
        <v>46686.23</v>
      </c>
      <c r="G247" s="1">
        <v>7777.5</v>
      </c>
      <c r="H247" s="1">
        <v>1905.22</v>
      </c>
      <c r="I247" s="1">
        <v>6592.99</v>
      </c>
      <c r="J247" s="1">
        <v>565.66</v>
      </c>
      <c r="K247" s="1">
        <v>276.95</v>
      </c>
      <c r="L247" s="1">
        <v>17629</v>
      </c>
      <c r="M247" s="1">
        <v>0</v>
      </c>
      <c r="N247" s="3">
        <f t="shared" si="3"/>
        <v>438734.24999999994</v>
      </c>
    </row>
    <row r="248" spans="1:14" x14ac:dyDescent="0.2">
      <c r="A248" s="4">
        <v>245</v>
      </c>
      <c r="B248" s="2" t="s">
        <v>247</v>
      </c>
      <c r="C248" s="1">
        <v>143584.41</v>
      </c>
      <c r="D248" s="1">
        <v>50099.41</v>
      </c>
      <c r="E248" s="1">
        <v>1713.65</v>
      </c>
      <c r="F248" s="1">
        <f>'ABRIL ORDINARIO'!F248+'1ER AJUST. TRIM.'!C248</f>
        <v>19258.21</v>
      </c>
      <c r="G248" s="1">
        <v>2677.07</v>
      </c>
      <c r="H248" s="1">
        <v>855.9</v>
      </c>
      <c r="I248" s="1">
        <v>2322.5300000000002</v>
      </c>
      <c r="J248" s="1">
        <v>347.62</v>
      </c>
      <c r="K248" s="1">
        <v>102.97</v>
      </c>
      <c r="L248" s="1">
        <v>0</v>
      </c>
      <c r="M248" s="1">
        <v>0</v>
      </c>
      <c r="N248" s="3">
        <f t="shared" si="3"/>
        <v>220961.77</v>
      </c>
    </row>
    <row r="249" spans="1:14" x14ac:dyDescent="0.2">
      <c r="A249" s="4">
        <v>246</v>
      </c>
      <c r="B249" s="2" t="s">
        <v>248</v>
      </c>
      <c r="C249" s="1">
        <v>98847.01</v>
      </c>
      <c r="D249" s="1">
        <v>40600</v>
      </c>
      <c r="E249" s="1">
        <v>1444.9</v>
      </c>
      <c r="F249" s="1">
        <f>'ABRIL ORDINARIO'!F249+'1ER AJUST. TRIM.'!C249</f>
        <v>9940.35</v>
      </c>
      <c r="G249" s="1">
        <v>1204.31</v>
      </c>
      <c r="H249" s="1">
        <v>526.49</v>
      </c>
      <c r="I249" s="1">
        <v>992.54</v>
      </c>
      <c r="J249" s="1">
        <v>312.91000000000003</v>
      </c>
      <c r="K249" s="1">
        <v>40.049999999999997</v>
      </c>
      <c r="L249" s="1">
        <v>0</v>
      </c>
      <c r="M249" s="1">
        <v>0</v>
      </c>
      <c r="N249" s="3">
        <f t="shared" si="3"/>
        <v>153908.56</v>
      </c>
    </row>
    <row r="250" spans="1:14" x14ac:dyDescent="0.2">
      <c r="A250" s="4">
        <v>247</v>
      </c>
      <c r="B250" s="2" t="s">
        <v>249</v>
      </c>
      <c r="C250" s="1">
        <v>222711.54</v>
      </c>
      <c r="D250" s="1">
        <v>72418.570000000007</v>
      </c>
      <c r="E250" s="1">
        <v>2008.85</v>
      </c>
      <c r="F250" s="1">
        <f>'ABRIL ORDINARIO'!F250+'1ER AJUST. TRIM.'!C250</f>
        <v>27264.639999999999</v>
      </c>
      <c r="G250" s="1">
        <v>3113.22</v>
      </c>
      <c r="H250" s="1">
        <v>1258.76</v>
      </c>
      <c r="I250" s="1">
        <v>3082.12</v>
      </c>
      <c r="J250" s="1">
        <v>365</v>
      </c>
      <c r="K250" s="1">
        <v>148.71</v>
      </c>
      <c r="L250" s="1">
        <v>5663</v>
      </c>
      <c r="M250" s="1">
        <v>0</v>
      </c>
      <c r="N250" s="3">
        <f t="shared" si="3"/>
        <v>338034.41</v>
      </c>
    </row>
    <row r="251" spans="1:14" x14ac:dyDescent="0.2">
      <c r="A251" s="4">
        <v>248</v>
      </c>
      <c r="B251" s="2" t="s">
        <v>250</v>
      </c>
      <c r="C251" s="1">
        <v>1165150.8</v>
      </c>
      <c r="D251" s="1">
        <v>168389.98</v>
      </c>
      <c r="E251" s="1">
        <v>9515.36</v>
      </c>
      <c r="F251" s="1">
        <f>'ABRIL ORDINARIO'!F251+'1ER AJUST. TRIM.'!C251</f>
        <v>210497.82</v>
      </c>
      <c r="G251" s="1">
        <v>34128.85</v>
      </c>
      <c r="H251" s="1">
        <v>7975.45</v>
      </c>
      <c r="I251" s="1">
        <v>28688.6</v>
      </c>
      <c r="J251" s="1">
        <v>1589.82</v>
      </c>
      <c r="K251" s="1">
        <v>1340.37</v>
      </c>
      <c r="L251" s="1">
        <v>84593</v>
      </c>
      <c r="M251" s="1">
        <v>0</v>
      </c>
      <c r="N251" s="3">
        <f t="shared" si="3"/>
        <v>1711870.0500000005</v>
      </c>
    </row>
    <row r="252" spans="1:14" x14ac:dyDescent="0.2">
      <c r="A252" s="4">
        <v>249</v>
      </c>
      <c r="B252" s="2" t="s">
        <v>251</v>
      </c>
      <c r="C252" s="1">
        <v>299471.11</v>
      </c>
      <c r="D252" s="1">
        <v>101452.32</v>
      </c>
      <c r="E252" s="1">
        <v>3031.22</v>
      </c>
      <c r="F252" s="1">
        <f>'ABRIL ORDINARIO'!F252+'1ER AJUST. TRIM.'!C252</f>
        <v>45983.41</v>
      </c>
      <c r="G252" s="1">
        <v>7658.18</v>
      </c>
      <c r="H252" s="1">
        <v>1895.62</v>
      </c>
      <c r="I252" s="1">
        <v>6425.35</v>
      </c>
      <c r="J252" s="1">
        <v>593.15</v>
      </c>
      <c r="K252" s="1">
        <v>270.17</v>
      </c>
      <c r="L252" s="1">
        <v>0</v>
      </c>
      <c r="M252" s="1">
        <v>0</v>
      </c>
      <c r="N252" s="3">
        <f t="shared" si="3"/>
        <v>466780.52999999991</v>
      </c>
    </row>
    <row r="253" spans="1:14" x14ac:dyDescent="0.2">
      <c r="A253" s="4">
        <v>250</v>
      </c>
      <c r="B253" s="2" t="s">
        <v>252</v>
      </c>
      <c r="C253" s="1">
        <v>274098.34999999998</v>
      </c>
      <c r="D253" s="1">
        <v>87558.18</v>
      </c>
      <c r="E253" s="1">
        <v>2484.9</v>
      </c>
      <c r="F253" s="1">
        <f>'ABRIL ORDINARIO'!F253+'1ER AJUST. TRIM.'!C253</f>
        <v>39961.120000000003</v>
      </c>
      <c r="G253" s="1">
        <v>2427.91</v>
      </c>
      <c r="H253" s="1">
        <v>1684.34</v>
      </c>
      <c r="I253" s="1">
        <v>3642.14</v>
      </c>
      <c r="J253" s="1">
        <v>473.26</v>
      </c>
      <c r="K253" s="1">
        <v>234.66</v>
      </c>
      <c r="L253" s="1">
        <v>0</v>
      </c>
      <c r="M253" s="1">
        <v>0</v>
      </c>
      <c r="N253" s="3">
        <f t="shared" si="3"/>
        <v>412564.86</v>
      </c>
    </row>
    <row r="254" spans="1:14" x14ac:dyDescent="0.2">
      <c r="A254" s="4">
        <v>251</v>
      </c>
      <c r="B254" s="2" t="s">
        <v>253</v>
      </c>
      <c r="C254" s="1">
        <v>171460.87</v>
      </c>
      <c r="D254" s="1">
        <v>89398.89</v>
      </c>
      <c r="E254" s="1">
        <v>2224.11</v>
      </c>
      <c r="F254" s="1">
        <f>'ABRIL ORDINARIO'!F254+'1ER AJUST. TRIM.'!C254</f>
        <v>20559.8</v>
      </c>
      <c r="G254" s="1">
        <v>2446.36</v>
      </c>
      <c r="H254" s="1">
        <v>975.94</v>
      </c>
      <c r="I254" s="1">
        <v>2198.27</v>
      </c>
      <c r="J254" s="1">
        <v>471.32</v>
      </c>
      <c r="K254" s="1">
        <v>100.62</v>
      </c>
      <c r="L254" s="1">
        <v>3781</v>
      </c>
      <c r="M254" s="1">
        <v>0</v>
      </c>
      <c r="N254" s="3">
        <f t="shared" si="3"/>
        <v>293617.18</v>
      </c>
    </row>
    <row r="255" spans="1:14" x14ac:dyDescent="0.2">
      <c r="A255" s="4">
        <v>252</v>
      </c>
      <c r="B255" s="2" t="s">
        <v>254</v>
      </c>
      <c r="C255" s="1">
        <v>209186.42</v>
      </c>
      <c r="D255" s="1">
        <v>49846</v>
      </c>
      <c r="E255" s="1">
        <v>2410.04</v>
      </c>
      <c r="F255" s="1">
        <f>'ABRIL ORDINARIO'!F255+'1ER AJUST. TRIM.'!C255</f>
        <v>28793.57</v>
      </c>
      <c r="G255" s="1">
        <v>4781.54</v>
      </c>
      <c r="H255" s="1">
        <v>1261.04</v>
      </c>
      <c r="I255" s="1">
        <v>3883.68</v>
      </c>
      <c r="J255" s="1">
        <v>486.85</v>
      </c>
      <c r="K255" s="1">
        <v>157.32</v>
      </c>
      <c r="L255" s="1">
        <v>0</v>
      </c>
      <c r="M255" s="1">
        <v>0</v>
      </c>
      <c r="N255" s="3">
        <f t="shared" si="3"/>
        <v>300806.45999999996</v>
      </c>
    </row>
    <row r="256" spans="1:14" x14ac:dyDescent="0.2">
      <c r="A256" s="4">
        <v>253</v>
      </c>
      <c r="B256" s="2" t="s">
        <v>255</v>
      </c>
      <c r="C256" s="1">
        <v>263240.65000000002</v>
      </c>
      <c r="D256" s="1">
        <v>117710.48</v>
      </c>
      <c r="E256" s="1">
        <v>3161.32</v>
      </c>
      <c r="F256" s="1">
        <f>'ABRIL ORDINARIO'!F256+'1ER AJUST. TRIM.'!C256</f>
        <v>35290.68</v>
      </c>
      <c r="G256" s="1">
        <v>4196.42</v>
      </c>
      <c r="H256" s="1">
        <v>1569.78</v>
      </c>
      <c r="I256" s="1">
        <v>3876</v>
      </c>
      <c r="J256" s="1">
        <v>640.01</v>
      </c>
      <c r="K256" s="1">
        <v>188.32</v>
      </c>
      <c r="L256" s="1">
        <v>16226</v>
      </c>
      <c r="M256" s="1">
        <v>0</v>
      </c>
      <c r="N256" s="3">
        <f t="shared" si="3"/>
        <v>446099.66000000003</v>
      </c>
    </row>
    <row r="257" spans="1:14" x14ac:dyDescent="0.2">
      <c r="A257" s="4">
        <v>254</v>
      </c>
      <c r="B257" s="2" t="s">
        <v>256</v>
      </c>
      <c r="C257" s="1">
        <v>290108.57</v>
      </c>
      <c r="D257" s="1">
        <v>84420.52</v>
      </c>
      <c r="E257" s="1">
        <v>3272.68</v>
      </c>
      <c r="F257" s="1">
        <f>'ABRIL ORDINARIO'!F257+'1ER AJUST. TRIM.'!C257</f>
        <v>38781.339999999997</v>
      </c>
      <c r="G257" s="1">
        <v>6377.3</v>
      </c>
      <c r="H257" s="1">
        <v>1725.43</v>
      </c>
      <c r="I257" s="1">
        <v>5209.63</v>
      </c>
      <c r="J257" s="1">
        <v>693.23</v>
      </c>
      <c r="K257" s="1">
        <v>210.24</v>
      </c>
      <c r="L257" s="1">
        <v>0</v>
      </c>
      <c r="M257" s="1">
        <v>0</v>
      </c>
      <c r="N257" s="3">
        <f t="shared" si="3"/>
        <v>430798.93999999994</v>
      </c>
    </row>
    <row r="258" spans="1:14" x14ac:dyDescent="0.2">
      <c r="A258" s="4">
        <v>255</v>
      </c>
      <c r="B258" s="2" t="s">
        <v>257</v>
      </c>
      <c r="C258" s="1">
        <v>202437.06</v>
      </c>
      <c r="D258" s="1">
        <v>46945.599999999999</v>
      </c>
      <c r="E258" s="1">
        <v>2333.77</v>
      </c>
      <c r="F258" s="1">
        <f>'ABRIL ORDINARIO'!F258+'1ER AJUST. TRIM.'!C258</f>
        <v>25504.61</v>
      </c>
      <c r="G258" s="1">
        <v>3939.84</v>
      </c>
      <c r="H258" s="1">
        <v>1171.73</v>
      </c>
      <c r="I258" s="1">
        <v>3250.76</v>
      </c>
      <c r="J258" s="1">
        <v>487.21</v>
      </c>
      <c r="K258" s="1">
        <v>133.30000000000001</v>
      </c>
      <c r="L258" s="1">
        <v>0</v>
      </c>
      <c r="M258" s="1">
        <v>0</v>
      </c>
      <c r="N258" s="3">
        <f t="shared" si="3"/>
        <v>286203.88</v>
      </c>
    </row>
    <row r="259" spans="1:14" x14ac:dyDescent="0.2">
      <c r="A259" s="4">
        <v>256</v>
      </c>
      <c r="B259" s="2" t="s">
        <v>258</v>
      </c>
      <c r="C259" s="1">
        <v>86295.13</v>
      </c>
      <c r="D259" s="1">
        <v>44865.48</v>
      </c>
      <c r="E259" s="1">
        <v>1232.01</v>
      </c>
      <c r="F259" s="1">
        <f>'ABRIL ORDINARIO'!F259+'1ER AJUST. TRIM.'!C259</f>
        <v>7974.93</v>
      </c>
      <c r="G259" s="1">
        <v>448.4</v>
      </c>
      <c r="H259" s="1">
        <v>445.07</v>
      </c>
      <c r="I259" s="1">
        <v>529.25</v>
      </c>
      <c r="J259" s="1">
        <v>274.68</v>
      </c>
      <c r="K259" s="1">
        <v>29.82</v>
      </c>
      <c r="L259" s="1">
        <v>5003</v>
      </c>
      <c r="M259" s="1">
        <v>0</v>
      </c>
      <c r="N259" s="3">
        <f t="shared" si="3"/>
        <v>147097.77000000002</v>
      </c>
    </row>
    <row r="260" spans="1:14" x14ac:dyDescent="0.2">
      <c r="A260" s="4">
        <v>257</v>
      </c>
      <c r="B260" s="2" t="s">
        <v>259</v>
      </c>
      <c r="C260" s="1">
        <v>141735.51999999999</v>
      </c>
      <c r="D260" s="1">
        <v>90182.78</v>
      </c>
      <c r="E260" s="1">
        <v>1938.96</v>
      </c>
      <c r="F260" s="1">
        <f>'ABRIL ORDINARIO'!F260+'1ER AJUST. TRIM.'!C260</f>
        <v>15772.82</v>
      </c>
      <c r="G260" s="1">
        <v>2103.7800000000002</v>
      </c>
      <c r="H260" s="1">
        <v>784.01</v>
      </c>
      <c r="I260" s="1">
        <v>1739.46</v>
      </c>
      <c r="J260" s="1">
        <v>427.23</v>
      </c>
      <c r="K260" s="1">
        <v>71.84</v>
      </c>
      <c r="L260" s="1">
        <v>0</v>
      </c>
      <c r="M260" s="1">
        <v>0</v>
      </c>
      <c r="N260" s="3">
        <f t="shared" ref="N260:N323" si="4">SUM(C260:M260)</f>
        <v>254756.4</v>
      </c>
    </row>
    <row r="261" spans="1:14" x14ac:dyDescent="0.2">
      <c r="A261" s="4">
        <v>258</v>
      </c>
      <c r="B261" s="2" t="s">
        <v>260</v>
      </c>
      <c r="C261" s="1">
        <v>146172.92000000001</v>
      </c>
      <c r="D261" s="1">
        <v>71261.94</v>
      </c>
      <c r="E261" s="1">
        <v>1633.88</v>
      </c>
      <c r="F261" s="1">
        <f>'ABRIL ORDINARIO'!F261+'1ER AJUST. TRIM.'!C261</f>
        <v>21331.190000000002</v>
      </c>
      <c r="G261" s="1">
        <v>1379.46</v>
      </c>
      <c r="H261" s="1">
        <v>905.27</v>
      </c>
      <c r="I261" s="1">
        <v>1927.22</v>
      </c>
      <c r="J261" s="1">
        <v>325.02999999999997</v>
      </c>
      <c r="K261" s="1">
        <v>120.46</v>
      </c>
      <c r="L261" s="1">
        <v>0</v>
      </c>
      <c r="M261" s="1">
        <v>0</v>
      </c>
      <c r="N261" s="3">
        <f t="shared" si="4"/>
        <v>245057.37</v>
      </c>
    </row>
    <row r="262" spans="1:14" x14ac:dyDescent="0.2">
      <c r="A262" s="4">
        <v>259</v>
      </c>
      <c r="B262" s="2" t="s">
        <v>261</v>
      </c>
      <c r="C262" s="1">
        <v>242346.65</v>
      </c>
      <c r="D262" s="1">
        <v>145576.56</v>
      </c>
      <c r="E262" s="1">
        <v>2860.79</v>
      </c>
      <c r="F262" s="1">
        <f>'ABRIL ORDINARIO'!F262+'1ER AJUST. TRIM.'!C262</f>
        <v>30018.79</v>
      </c>
      <c r="G262" s="1">
        <v>4327.7</v>
      </c>
      <c r="H262" s="1">
        <v>1393.58</v>
      </c>
      <c r="I262" s="1">
        <v>3628.19</v>
      </c>
      <c r="J262" s="1">
        <v>602.16</v>
      </c>
      <c r="K262" s="1">
        <v>154.41</v>
      </c>
      <c r="L262" s="1">
        <v>30077</v>
      </c>
      <c r="M262" s="1">
        <v>0</v>
      </c>
      <c r="N262" s="3">
        <f t="shared" si="4"/>
        <v>460985.8299999999</v>
      </c>
    </row>
    <row r="263" spans="1:14" x14ac:dyDescent="0.2">
      <c r="A263" s="4">
        <v>260</v>
      </c>
      <c r="B263" s="2" t="s">
        <v>262</v>
      </c>
      <c r="C263" s="1">
        <v>203381.57</v>
      </c>
      <c r="D263" s="1">
        <v>45722.2</v>
      </c>
      <c r="E263" s="1">
        <v>2361.9899999999998</v>
      </c>
      <c r="F263" s="1">
        <f>'ABRIL ORDINARIO'!F263+'1ER AJUST. TRIM.'!C263</f>
        <v>26863.52</v>
      </c>
      <c r="G263" s="1">
        <v>4352.16</v>
      </c>
      <c r="H263" s="1">
        <v>1203.27</v>
      </c>
      <c r="I263" s="1">
        <v>3559.18</v>
      </c>
      <c r="J263" s="1">
        <v>490.82</v>
      </c>
      <c r="K263" s="1">
        <v>143.63</v>
      </c>
      <c r="L263" s="1">
        <v>0</v>
      </c>
      <c r="M263" s="1">
        <v>0</v>
      </c>
      <c r="N263" s="3">
        <f t="shared" si="4"/>
        <v>288078.34000000003</v>
      </c>
    </row>
    <row r="264" spans="1:14" x14ac:dyDescent="0.2">
      <c r="A264" s="4">
        <v>261</v>
      </c>
      <c r="B264" s="2" t="s">
        <v>263</v>
      </c>
      <c r="C264" s="1">
        <v>528345.72</v>
      </c>
      <c r="D264" s="1">
        <v>332700.71999999997</v>
      </c>
      <c r="E264" s="1">
        <v>5167.29</v>
      </c>
      <c r="F264" s="1">
        <f>'ABRIL ORDINARIO'!F264+'1ER AJUST. TRIM.'!C264</f>
        <v>82121.16</v>
      </c>
      <c r="G264" s="1">
        <v>13926.79</v>
      </c>
      <c r="H264" s="1">
        <v>3360.27</v>
      </c>
      <c r="I264" s="1">
        <v>11611.28</v>
      </c>
      <c r="J264" s="1">
        <v>995.44</v>
      </c>
      <c r="K264" s="1">
        <v>487.44</v>
      </c>
      <c r="L264" s="1">
        <v>34229</v>
      </c>
      <c r="M264" s="1">
        <v>0</v>
      </c>
      <c r="N264" s="3">
        <f t="shared" si="4"/>
        <v>1012945.11</v>
      </c>
    </row>
    <row r="265" spans="1:14" x14ac:dyDescent="0.2">
      <c r="A265" s="4">
        <v>262</v>
      </c>
      <c r="B265" s="2" t="s">
        <v>264</v>
      </c>
      <c r="C265" s="1">
        <v>113186.64</v>
      </c>
      <c r="D265" s="1">
        <v>74343</v>
      </c>
      <c r="E265" s="1">
        <v>1378.53</v>
      </c>
      <c r="F265" s="1">
        <f>'ABRIL ORDINARIO'!F265+'1ER AJUST. TRIM.'!C265</f>
        <v>14885.900000000001</v>
      </c>
      <c r="G265" s="1">
        <v>1933.35</v>
      </c>
      <c r="H265" s="1">
        <v>670.82</v>
      </c>
      <c r="I265" s="1">
        <v>1753.6</v>
      </c>
      <c r="J265" s="1">
        <v>300.75</v>
      </c>
      <c r="K265" s="1">
        <v>78.5</v>
      </c>
      <c r="L265" s="1">
        <v>0</v>
      </c>
      <c r="M265" s="1">
        <v>0</v>
      </c>
      <c r="N265" s="3">
        <f t="shared" si="4"/>
        <v>208531.09000000003</v>
      </c>
    </row>
    <row r="266" spans="1:14" x14ac:dyDescent="0.2">
      <c r="A266" s="4">
        <v>263</v>
      </c>
      <c r="B266" s="2" t="s">
        <v>265</v>
      </c>
      <c r="C266" s="1">
        <v>337688.09</v>
      </c>
      <c r="D266" s="1">
        <v>231558.26</v>
      </c>
      <c r="E266" s="1">
        <v>3425.76</v>
      </c>
      <c r="F266" s="1">
        <f>'ABRIL ORDINARIO'!F266+'1ER AJUST. TRIM.'!C266</f>
        <v>48599.600000000006</v>
      </c>
      <c r="G266" s="1">
        <v>6402.71</v>
      </c>
      <c r="H266" s="1">
        <v>2069.14</v>
      </c>
      <c r="I266" s="1">
        <v>5910.85</v>
      </c>
      <c r="J266" s="1">
        <v>668.07</v>
      </c>
      <c r="K266" s="1">
        <v>278.27999999999997</v>
      </c>
      <c r="L266" s="1">
        <v>0</v>
      </c>
      <c r="M266" s="1">
        <v>0</v>
      </c>
      <c r="N266" s="3">
        <f t="shared" si="4"/>
        <v>636600.76</v>
      </c>
    </row>
    <row r="267" spans="1:14" x14ac:dyDescent="0.2">
      <c r="A267" s="4">
        <v>264</v>
      </c>
      <c r="B267" s="2" t="s">
        <v>266</v>
      </c>
      <c r="C267" s="1">
        <v>216814.78</v>
      </c>
      <c r="D267" s="1">
        <v>138001.04999999999</v>
      </c>
      <c r="E267" s="1">
        <v>2549</v>
      </c>
      <c r="F267" s="1">
        <f>'ABRIL ORDINARIO'!F267+'1ER AJUST. TRIM.'!C267</f>
        <v>28272.53</v>
      </c>
      <c r="G267" s="1">
        <v>4364.71</v>
      </c>
      <c r="H267" s="1">
        <v>1275.78</v>
      </c>
      <c r="I267" s="1">
        <v>3602.4</v>
      </c>
      <c r="J267" s="1">
        <v>522.71</v>
      </c>
      <c r="K267" s="1">
        <v>149.63</v>
      </c>
      <c r="L267" s="1">
        <v>2807</v>
      </c>
      <c r="M267" s="1">
        <v>0</v>
      </c>
      <c r="N267" s="3">
        <f t="shared" si="4"/>
        <v>398359.59000000008</v>
      </c>
    </row>
    <row r="268" spans="1:14" x14ac:dyDescent="0.2">
      <c r="A268" s="4">
        <v>265</v>
      </c>
      <c r="B268" s="2" t="s">
        <v>267</v>
      </c>
      <c r="C268" s="1">
        <v>514116.92</v>
      </c>
      <c r="D268" s="1">
        <v>60505.599999999999</v>
      </c>
      <c r="E268" s="1">
        <v>5210.6499999999996</v>
      </c>
      <c r="F268" s="1">
        <f>'ABRIL ORDINARIO'!F268+'1ER AJUST. TRIM.'!C268</f>
        <v>78275.11</v>
      </c>
      <c r="G268" s="1">
        <v>13514.71</v>
      </c>
      <c r="H268" s="1">
        <v>3239.76</v>
      </c>
      <c r="I268" s="1">
        <v>11096.34</v>
      </c>
      <c r="J268" s="1">
        <v>1012.6</v>
      </c>
      <c r="K268" s="1">
        <v>458.27</v>
      </c>
      <c r="L268" s="1">
        <v>81115</v>
      </c>
      <c r="M268" s="1">
        <v>0</v>
      </c>
      <c r="N268" s="3">
        <f t="shared" si="4"/>
        <v>768544.96</v>
      </c>
    </row>
    <row r="269" spans="1:14" x14ac:dyDescent="0.2">
      <c r="A269" s="4">
        <v>266</v>
      </c>
      <c r="B269" s="2" t="s">
        <v>268</v>
      </c>
      <c r="C269" s="1">
        <v>679079.28</v>
      </c>
      <c r="D269" s="1">
        <v>893330.53</v>
      </c>
      <c r="E269" s="1">
        <v>6216.87</v>
      </c>
      <c r="F269" s="1">
        <f>'ABRIL ORDINARIO'!F269+'1ER AJUST. TRIM.'!C269</f>
        <v>107709.26</v>
      </c>
      <c r="G269" s="1">
        <v>17068.37</v>
      </c>
      <c r="H269" s="1">
        <v>4353.05</v>
      </c>
      <c r="I269" s="1">
        <v>14843.99</v>
      </c>
      <c r="J269" s="1">
        <v>1145.8699999999999</v>
      </c>
      <c r="K269" s="1">
        <v>650.33000000000004</v>
      </c>
      <c r="L269" s="1">
        <v>0</v>
      </c>
      <c r="M269" s="1">
        <v>0</v>
      </c>
      <c r="N269" s="3">
        <f t="shared" si="4"/>
        <v>1724397.5500000005</v>
      </c>
    </row>
    <row r="270" spans="1:14" x14ac:dyDescent="0.2">
      <c r="A270" s="4">
        <v>267</v>
      </c>
      <c r="B270" s="2" t="s">
        <v>269</v>
      </c>
      <c r="C270" s="1">
        <v>70483.02</v>
      </c>
      <c r="D270" s="1">
        <v>45991.15</v>
      </c>
      <c r="E270" s="1">
        <v>1108.31</v>
      </c>
      <c r="F270" s="1">
        <f>'ABRIL ORDINARIO'!F270+'1ER AJUST. TRIM.'!C270</f>
        <v>6106.07</v>
      </c>
      <c r="G270" s="1">
        <v>477.66</v>
      </c>
      <c r="H270" s="1">
        <v>357</v>
      </c>
      <c r="I270" s="1">
        <v>434.07</v>
      </c>
      <c r="J270" s="1">
        <v>247.18</v>
      </c>
      <c r="K270" s="1">
        <v>19.46</v>
      </c>
      <c r="L270" s="1">
        <v>0</v>
      </c>
      <c r="M270" s="1">
        <v>0</v>
      </c>
      <c r="N270" s="3">
        <f t="shared" si="4"/>
        <v>125223.92000000003</v>
      </c>
    </row>
    <row r="271" spans="1:14" x14ac:dyDescent="0.2">
      <c r="A271" s="4">
        <v>268</v>
      </c>
      <c r="B271" s="2" t="s">
        <v>270</v>
      </c>
      <c r="C271" s="1">
        <v>180678.74</v>
      </c>
      <c r="D271" s="1">
        <v>61158.23</v>
      </c>
      <c r="E271" s="1">
        <v>1854.63</v>
      </c>
      <c r="F271" s="1">
        <f>'ABRIL ORDINARIO'!F271+'1ER AJUST. TRIM.'!C271</f>
        <v>28819.200000000001</v>
      </c>
      <c r="G271" s="1">
        <v>2265.85</v>
      </c>
      <c r="H271" s="1">
        <v>1165.5999999999999</v>
      </c>
      <c r="I271" s="1">
        <v>2884.05</v>
      </c>
      <c r="J271" s="1">
        <v>344.23</v>
      </c>
      <c r="K271" s="1">
        <v>171.14</v>
      </c>
      <c r="L271" s="1">
        <v>10796</v>
      </c>
      <c r="M271" s="1">
        <v>0</v>
      </c>
      <c r="N271" s="3">
        <f t="shared" si="4"/>
        <v>290137.66999999993</v>
      </c>
    </row>
    <row r="272" spans="1:14" x14ac:dyDescent="0.2">
      <c r="A272" s="4">
        <v>269</v>
      </c>
      <c r="B272" s="2" t="s">
        <v>271</v>
      </c>
      <c r="C272" s="1">
        <v>431657.08</v>
      </c>
      <c r="D272" s="1">
        <v>227447.53</v>
      </c>
      <c r="E272" s="1">
        <v>4574.91</v>
      </c>
      <c r="F272" s="1">
        <f>'ABRIL ORDINARIO'!F272+'1ER AJUST. TRIM.'!C272</f>
        <v>53976.41</v>
      </c>
      <c r="G272" s="1">
        <v>8493.66</v>
      </c>
      <c r="H272" s="1">
        <v>2482.02</v>
      </c>
      <c r="I272" s="1">
        <v>7054.36</v>
      </c>
      <c r="J272" s="1">
        <v>948.73</v>
      </c>
      <c r="K272" s="1">
        <v>287.27</v>
      </c>
      <c r="L272" s="1">
        <v>15577</v>
      </c>
      <c r="M272" s="1">
        <v>0</v>
      </c>
      <c r="N272" s="3">
        <f t="shared" si="4"/>
        <v>752498.97000000009</v>
      </c>
    </row>
    <row r="273" spans="1:14" x14ac:dyDescent="0.2">
      <c r="A273" s="4">
        <v>270</v>
      </c>
      <c r="B273" s="2" t="s">
        <v>272</v>
      </c>
      <c r="C273" s="1">
        <v>166733.5</v>
      </c>
      <c r="D273" s="1">
        <v>85401.39</v>
      </c>
      <c r="E273" s="1">
        <v>2073.14</v>
      </c>
      <c r="F273" s="1">
        <f>'ABRIL ORDINARIO'!F273+'1ER AJUST. TRIM.'!C273</f>
        <v>21818.13</v>
      </c>
      <c r="G273" s="1">
        <v>2684.37</v>
      </c>
      <c r="H273" s="1">
        <v>987.63</v>
      </c>
      <c r="I273" s="1">
        <v>2430.23</v>
      </c>
      <c r="J273" s="1">
        <v>474.65</v>
      </c>
      <c r="K273" s="1">
        <v>114.25</v>
      </c>
      <c r="L273" s="1">
        <v>0</v>
      </c>
      <c r="M273" s="1">
        <v>0</v>
      </c>
      <c r="N273" s="3">
        <f t="shared" si="4"/>
        <v>282717.29000000004</v>
      </c>
    </row>
    <row r="274" spans="1:14" x14ac:dyDescent="0.2">
      <c r="A274" s="4">
        <v>271</v>
      </c>
      <c r="B274" s="2" t="s">
        <v>273</v>
      </c>
      <c r="C274" s="1">
        <v>259577.95</v>
      </c>
      <c r="D274" s="1">
        <v>48582.8</v>
      </c>
      <c r="E274" s="1">
        <v>2789.49</v>
      </c>
      <c r="F274" s="1">
        <f>'ABRIL ORDINARIO'!F274+'1ER AJUST. TRIM.'!C274</f>
        <v>37296.400000000001</v>
      </c>
      <c r="G274" s="1">
        <v>6468.68</v>
      </c>
      <c r="H274" s="1">
        <v>1593.4</v>
      </c>
      <c r="I274" s="1">
        <v>5205.88</v>
      </c>
      <c r="J274" s="1">
        <v>558.34</v>
      </c>
      <c r="K274" s="1">
        <v>211.02</v>
      </c>
      <c r="L274" s="1">
        <v>240</v>
      </c>
      <c r="M274" s="1">
        <v>0</v>
      </c>
      <c r="N274" s="3">
        <f t="shared" si="4"/>
        <v>362523.96000000008</v>
      </c>
    </row>
    <row r="275" spans="1:14" x14ac:dyDescent="0.2">
      <c r="A275" s="4">
        <v>272</v>
      </c>
      <c r="B275" s="2" t="s">
        <v>274</v>
      </c>
      <c r="C275" s="1">
        <v>470186.4</v>
      </c>
      <c r="D275" s="1">
        <v>350382.47</v>
      </c>
      <c r="E275" s="1">
        <v>4336.7299999999996</v>
      </c>
      <c r="F275" s="1">
        <f>'ABRIL ORDINARIO'!F275+'1ER AJUST. TRIM.'!C275</f>
        <v>74291.37</v>
      </c>
      <c r="G275" s="1">
        <v>12411.87</v>
      </c>
      <c r="H275" s="1">
        <v>2978.87</v>
      </c>
      <c r="I275" s="1">
        <v>10581.58</v>
      </c>
      <c r="J275" s="1">
        <v>860.36</v>
      </c>
      <c r="K275" s="1">
        <v>449.92</v>
      </c>
      <c r="L275" s="1">
        <v>0</v>
      </c>
      <c r="M275" s="1">
        <v>0</v>
      </c>
      <c r="N275" s="3">
        <f t="shared" si="4"/>
        <v>926479.57</v>
      </c>
    </row>
    <row r="276" spans="1:14" x14ac:dyDescent="0.2">
      <c r="A276" s="4">
        <v>273</v>
      </c>
      <c r="B276" s="2" t="s">
        <v>275</v>
      </c>
      <c r="C276" s="1">
        <v>322987.94</v>
      </c>
      <c r="D276" s="1">
        <v>164912.07999999999</v>
      </c>
      <c r="E276" s="1">
        <v>3299.07</v>
      </c>
      <c r="F276" s="1">
        <f>'ABRIL ORDINARIO'!F276+'1ER AJUST. TRIM.'!C276</f>
        <v>49163.759999999995</v>
      </c>
      <c r="G276" s="1">
        <v>7797.64</v>
      </c>
      <c r="H276" s="1">
        <v>2034.8</v>
      </c>
      <c r="I276" s="1">
        <v>6595.52</v>
      </c>
      <c r="J276" s="1">
        <v>630.78</v>
      </c>
      <c r="K276" s="1">
        <v>287.33</v>
      </c>
      <c r="L276" s="1">
        <v>0</v>
      </c>
      <c r="M276" s="1">
        <v>0</v>
      </c>
      <c r="N276" s="3">
        <f t="shared" si="4"/>
        <v>557708.92000000004</v>
      </c>
    </row>
    <row r="277" spans="1:14" x14ac:dyDescent="0.2">
      <c r="A277" s="4">
        <v>274</v>
      </c>
      <c r="B277" s="2" t="s">
        <v>276</v>
      </c>
      <c r="C277" s="1">
        <v>202642.87</v>
      </c>
      <c r="D277" s="1">
        <v>79171.5</v>
      </c>
      <c r="E277" s="1">
        <v>2310.79</v>
      </c>
      <c r="F277" s="1">
        <f>'ABRIL ORDINARIO'!F277+'1ER AJUST. TRIM.'!C277</f>
        <v>30229.71</v>
      </c>
      <c r="G277" s="1">
        <v>2681.82</v>
      </c>
      <c r="H277" s="1">
        <v>1270.93</v>
      </c>
      <c r="I277" s="1">
        <v>3056.9</v>
      </c>
      <c r="J277" s="1">
        <v>485.54</v>
      </c>
      <c r="K277" s="1">
        <v>171.77</v>
      </c>
      <c r="L277" s="1">
        <v>0</v>
      </c>
      <c r="M277" s="1">
        <v>0</v>
      </c>
      <c r="N277" s="3">
        <f t="shared" si="4"/>
        <v>322021.83</v>
      </c>
    </row>
    <row r="278" spans="1:14" x14ac:dyDescent="0.2">
      <c r="A278" s="4">
        <v>275</v>
      </c>
      <c r="B278" s="2" t="s">
        <v>277</v>
      </c>
      <c r="C278" s="1">
        <v>520608.71</v>
      </c>
      <c r="D278" s="1">
        <v>65296.800000000003</v>
      </c>
      <c r="E278" s="1">
        <v>4985.16</v>
      </c>
      <c r="F278" s="1">
        <f>'ABRIL ORDINARIO'!F278+'1ER AJUST. TRIM.'!C278</f>
        <v>82394.3</v>
      </c>
      <c r="G278" s="1">
        <v>14704.68</v>
      </c>
      <c r="H278" s="1">
        <v>3340.24</v>
      </c>
      <c r="I278" s="1">
        <v>12008.91</v>
      </c>
      <c r="J278" s="1">
        <v>964.6</v>
      </c>
      <c r="K278" s="1">
        <v>493.94</v>
      </c>
      <c r="L278" s="1">
        <v>1578</v>
      </c>
      <c r="M278" s="1">
        <v>0</v>
      </c>
      <c r="N278" s="3">
        <f t="shared" si="4"/>
        <v>706375.34000000008</v>
      </c>
    </row>
    <row r="279" spans="1:14" x14ac:dyDescent="0.2">
      <c r="A279" s="4">
        <v>276</v>
      </c>
      <c r="B279" s="2" t="s">
        <v>278</v>
      </c>
      <c r="C279" s="1">
        <v>142582.32999999999</v>
      </c>
      <c r="D279" s="1">
        <v>73135.97</v>
      </c>
      <c r="E279" s="1">
        <v>2106.98</v>
      </c>
      <c r="F279" s="1">
        <f>'ABRIL ORDINARIO'!F279+'1ER AJUST. TRIM.'!C279</f>
        <v>13124.97</v>
      </c>
      <c r="G279" s="1">
        <v>1411.52</v>
      </c>
      <c r="H279" s="1">
        <v>734.52</v>
      </c>
      <c r="I279" s="1">
        <v>1147.75</v>
      </c>
      <c r="J279" s="1">
        <v>462.83</v>
      </c>
      <c r="K279" s="1">
        <v>47.68</v>
      </c>
      <c r="L279" s="1">
        <v>0</v>
      </c>
      <c r="M279" s="1">
        <v>0</v>
      </c>
      <c r="N279" s="3">
        <f t="shared" si="4"/>
        <v>234754.54999999996</v>
      </c>
    </row>
    <row r="280" spans="1:14" x14ac:dyDescent="0.2">
      <c r="A280" s="4">
        <v>277</v>
      </c>
      <c r="B280" s="2" t="s">
        <v>279</v>
      </c>
      <c r="C280" s="1">
        <v>1080588.8799999999</v>
      </c>
      <c r="D280" s="1">
        <v>476903.59</v>
      </c>
      <c r="E280" s="1">
        <v>10614.03</v>
      </c>
      <c r="F280" s="1">
        <f>'ABRIL ORDINARIO'!F280+'1ER AJUST. TRIM.'!C280</f>
        <v>160017.19</v>
      </c>
      <c r="G280" s="1">
        <v>24863.5</v>
      </c>
      <c r="H280" s="1">
        <v>6712.35</v>
      </c>
      <c r="I280" s="1">
        <v>21369.11</v>
      </c>
      <c r="J280" s="1">
        <v>2118.27</v>
      </c>
      <c r="K280" s="1">
        <v>932.69</v>
      </c>
      <c r="L280" s="1">
        <v>83369</v>
      </c>
      <c r="M280" s="1">
        <v>0</v>
      </c>
      <c r="N280" s="3">
        <f t="shared" si="4"/>
        <v>1867488.61</v>
      </c>
    </row>
    <row r="281" spans="1:14" x14ac:dyDescent="0.2">
      <c r="A281" s="4">
        <v>278</v>
      </c>
      <c r="B281" s="2" t="s">
        <v>280</v>
      </c>
      <c r="C281" s="1">
        <v>2872462.21</v>
      </c>
      <c r="D281" s="1">
        <v>1243532.1399999999</v>
      </c>
      <c r="E281" s="1">
        <v>24087.69</v>
      </c>
      <c r="F281" s="1">
        <f>'ABRIL ORDINARIO'!F281+'1ER AJUST. TRIM.'!C281</f>
        <v>496230.61000000004</v>
      </c>
      <c r="G281" s="1">
        <v>77714.73</v>
      </c>
      <c r="H281" s="1">
        <v>19218.68</v>
      </c>
      <c r="I281" s="1">
        <v>68971.83</v>
      </c>
      <c r="J281" s="1">
        <v>4356.9399999999996</v>
      </c>
      <c r="K281" s="1">
        <v>3113.48</v>
      </c>
      <c r="L281" s="1">
        <v>0</v>
      </c>
      <c r="M281" s="1">
        <v>42665.59</v>
      </c>
      <c r="N281" s="3">
        <f t="shared" si="4"/>
        <v>4852353.9000000004</v>
      </c>
    </row>
    <row r="282" spans="1:14" x14ac:dyDescent="0.2">
      <c r="A282" s="4">
        <v>279</v>
      </c>
      <c r="B282" s="2" t="s">
        <v>281</v>
      </c>
      <c r="C282" s="1">
        <v>262340.03999999998</v>
      </c>
      <c r="D282" s="1">
        <v>89792.74</v>
      </c>
      <c r="E282" s="1">
        <v>2808.73</v>
      </c>
      <c r="F282" s="1">
        <f>'ABRIL ORDINARIO'!F282+'1ER AJUST. TRIM.'!C282</f>
        <v>37300.129999999997</v>
      </c>
      <c r="G282" s="1">
        <v>5775.52</v>
      </c>
      <c r="H282" s="1">
        <v>1601.71</v>
      </c>
      <c r="I282" s="1">
        <v>4954.6000000000004</v>
      </c>
      <c r="J282" s="1">
        <v>562.37</v>
      </c>
      <c r="K282" s="1">
        <v>210.26</v>
      </c>
      <c r="L282" s="1">
        <v>0</v>
      </c>
      <c r="M282" s="1">
        <v>0</v>
      </c>
      <c r="N282" s="3">
        <f t="shared" si="4"/>
        <v>405346.1</v>
      </c>
    </row>
    <row r="283" spans="1:14" x14ac:dyDescent="0.2">
      <c r="A283" s="4">
        <v>280</v>
      </c>
      <c r="B283" s="2" t="s">
        <v>572</v>
      </c>
      <c r="C283" s="1">
        <v>295911.14</v>
      </c>
      <c r="D283" s="1">
        <v>117852.95</v>
      </c>
      <c r="E283" s="1">
        <v>3017.31</v>
      </c>
      <c r="F283" s="1">
        <f>'ABRIL ORDINARIO'!F283+'1ER AJUST. TRIM.'!C283</f>
        <v>45022.329999999994</v>
      </c>
      <c r="G283" s="1">
        <v>3934.23</v>
      </c>
      <c r="H283" s="1">
        <v>1864.34</v>
      </c>
      <c r="I283" s="1">
        <v>4661.88</v>
      </c>
      <c r="J283" s="1">
        <v>582.32000000000005</v>
      </c>
      <c r="K283" s="1">
        <v>263.2</v>
      </c>
      <c r="L283" s="1">
        <v>9763</v>
      </c>
      <c r="M283" s="1">
        <v>0</v>
      </c>
      <c r="N283" s="3">
        <f t="shared" si="4"/>
        <v>482872.70000000007</v>
      </c>
    </row>
    <row r="284" spans="1:14" x14ac:dyDescent="0.2">
      <c r="A284" s="4">
        <v>281</v>
      </c>
      <c r="B284" s="2" t="s">
        <v>282</v>
      </c>
      <c r="C284" s="1">
        <v>94402.83</v>
      </c>
      <c r="D284" s="1">
        <v>39151.03</v>
      </c>
      <c r="E284" s="1">
        <v>1126.4100000000001</v>
      </c>
      <c r="F284" s="1">
        <f>'ABRIL ORDINARIO'!F284+'1ER AJUST. TRIM.'!C284</f>
        <v>10597.17</v>
      </c>
      <c r="G284" s="1">
        <v>592.88</v>
      </c>
      <c r="H284" s="1">
        <v>520.05999999999995</v>
      </c>
      <c r="I284" s="1">
        <v>825.35</v>
      </c>
      <c r="J284" s="1">
        <v>229.34</v>
      </c>
      <c r="K284" s="1">
        <v>51.06</v>
      </c>
      <c r="L284" s="1">
        <v>0</v>
      </c>
      <c r="M284" s="1">
        <v>0</v>
      </c>
      <c r="N284" s="3">
        <f t="shared" si="4"/>
        <v>147496.13</v>
      </c>
    </row>
    <row r="285" spans="1:14" x14ac:dyDescent="0.2">
      <c r="A285" s="4">
        <v>282</v>
      </c>
      <c r="B285" s="2" t="s">
        <v>283</v>
      </c>
      <c r="C285" s="1">
        <v>106070.1</v>
      </c>
      <c r="D285" s="1">
        <v>34725.599999999999</v>
      </c>
      <c r="E285" s="1">
        <v>1493.52</v>
      </c>
      <c r="F285" s="1">
        <f>'ABRIL ORDINARIO'!F285+'1ER AJUST. TRIM.'!C285</f>
        <v>10538.869999999999</v>
      </c>
      <c r="G285" s="1">
        <v>1295.1300000000001</v>
      </c>
      <c r="H285" s="1">
        <v>560.98</v>
      </c>
      <c r="I285" s="1">
        <v>1061.1500000000001</v>
      </c>
      <c r="J285" s="1">
        <v>323.79000000000002</v>
      </c>
      <c r="K285" s="1">
        <v>42.84</v>
      </c>
      <c r="L285" s="1">
        <v>0</v>
      </c>
      <c r="M285" s="1">
        <v>0</v>
      </c>
      <c r="N285" s="3">
        <f t="shared" si="4"/>
        <v>156111.98000000001</v>
      </c>
    </row>
    <row r="286" spans="1:14" x14ac:dyDescent="0.2">
      <c r="A286" s="4">
        <v>283</v>
      </c>
      <c r="B286" s="2" t="s">
        <v>284</v>
      </c>
      <c r="C286" s="1">
        <v>186021.92</v>
      </c>
      <c r="D286" s="1">
        <v>73171.16</v>
      </c>
      <c r="E286" s="1">
        <v>1991.65</v>
      </c>
      <c r="F286" s="1">
        <f>'ABRIL ORDINARIO'!F286+'1ER AJUST. TRIM.'!C286</f>
        <v>29780.54</v>
      </c>
      <c r="G286" s="1">
        <v>2049.92</v>
      </c>
      <c r="H286" s="1">
        <v>1204.72</v>
      </c>
      <c r="I286" s="1">
        <v>2836.92</v>
      </c>
      <c r="J286" s="1">
        <v>385.36</v>
      </c>
      <c r="K286" s="1">
        <v>175.88</v>
      </c>
      <c r="L286" s="1">
        <v>0</v>
      </c>
      <c r="M286" s="1">
        <v>0</v>
      </c>
      <c r="N286" s="3">
        <f t="shared" si="4"/>
        <v>297618.06999999995</v>
      </c>
    </row>
    <row r="287" spans="1:14" x14ac:dyDescent="0.2">
      <c r="A287" s="4">
        <v>284</v>
      </c>
      <c r="B287" s="2" t="s">
        <v>285</v>
      </c>
      <c r="C287" s="1">
        <v>445149.24</v>
      </c>
      <c r="D287" s="1">
        <v>201631.05</v>
      </c>
      <c r="E287" s="1">
        <v>5812.45</v>
      </c>
      <c r="F287" s="1">
        <f>'ABRIL ORDINARIO'!F287+'1ER AJUST. TRIM.'!C287</f>
        <v>54166.42</v>
      </c>
      <c r="G287" s="1">
        <v>6456.24</v>
      </c>
      <c r="H287" s="1">
        <v>2549.9899999999998</v>
      </c>
      <c r="I287" s="1">
        <v>5749.56</v>
      </c>
      <c r="J287" s="1">
        <v>1213.42</v>
      </c>
      <c r="K287" s="1">
        <v>266.85000000000002</v>
      </c>
      <c r="L287" s="1">
        <v>0</v>
      </c>
      <c r="M287" s="1">
        <v>0</v>
      </c>
      <c r="N287" s="3">
        <f t="shared" si="4"/>
        <v>722995.22000000009</v>
      </c>
    </row>
    <row r="288" spans="1:14" x14ac:dyDescent="0.2">
      <c r="A288" s="4">
        <v>285</v>
      </c>
      <c r="B288" s="2" t="s">
        <v>286</v>
      </c>
      <c r="C288" s="1">
        <v>301993.65999999997</v>
      </c>
      <c r="D288" s="1">
        <v>253954.21</v>
      </c>
      <c r="E288" s="1">
        <v>3045.54</v>
      </c>
      <c r="F288" s="1">
        <f>'ABRIL ORDINARIO'!F288+'1ER AJUST. TRIM.'!C288</f>
        <v>45318.46</v>
      </c>
      <c r="G288" s="1">
        <v>7326.9</v>
      </c>
      <c r="H288" s="1">
        <v>1888.47</v>
      </c>
      <c r="I288" s="1">
        <v>6209.02</v>
      </c>
      <c r="J288" s="1">
        <v>583.44000000000005</v>
      </c>
      <c r="K288" s="1">
        <v>264.05</v>
      </c>
      <c r="L288" s="1">
        <v>0</v>
      </c>
      <c r="M288" s="1">
        <v>0</v>
      </c>
      <c r="N288" s="3">
        <f t="shared" si="4"/>
        <v>620583.75</v>
      </c>
    </row>
    <row r="289" spans="1:14" x14ac:dyDescent="0.2">
      <c r="A289" s="4">
        <v>286</v>
      </c>
      <c r="B289" s="2" t="s">
        <v>287</v>
      </c>
      <c r="C289" s="1">
        <v>305615.24</v>
      </c>
      <c r="D289" s="1">
        <v>96496.07</v>
      </c>
      <c r="E289" s="1">
        <v>3621.12</v>
      </c>
      <c r="F289" s="1">
        <f>'ABRIL ORDINARIO'!F289+'1ER AJUST. TRIM.'!C289</f>
        <v>38914.639999999999</v>
      </c>
      <c r="G289" s="1">
        <v>6146.33</v>
      </c>
      <c r="H289" s="1">
        <v>1781.7</v>
      </c>
      <c r="I289" s="1">
        <v>5035.82</v>
      </c>
      <c r="J289" s="1">
        <v>786.05</v>
      </c>
      <c r="K289" s="1">
        <v>203.22</v>
      </c>
      <c r="L289" s="1">
        <v>0</v>
      </c>
      <c r="M289" s="1">
        <v>0</v>
      </c>
      <c r="N289" s="3">
        <f t="shared" si="4"/>
        <v>458600.19</v>
      </c>
    </row>
    <row r="290" spans="1:14" x14ac:dyDescent="0.2">
      <c r="A290" s="4">
        <v>287</v>
      </c>
      <c r="B290" s="2" t="s">
        <v>288</v>
      </c>
      <c r="C290" s="1">
        <v>113631.05</v>
      </c>
      <c r="D290" s="1">
        <v>35450.21</v>
      </c>
      <c r="E290" s="1">
        <v>1397.34</v>
      </c>
      <c r="F290" s="1">
        <f>'ABRIL ORDINARIO'!F290+'1ER AJUST. TRIM.'!C290</f>
        <v>16378.78</v>
      </c>
      <c r="G290" s="1">
        <v>603.21</v>
      </c>
      <c r="H290" s="1">
        <v>703.41</v>
      </c>
      <c r="I290" s="1">
        <v>1242.68</v>
      </c>
      <c r="J290" s="1">
        <v>305.76</v>
      </c>
      <c r="K290" s="1">
        <v>90.18</v>
      </c>
      <c r="L290" s="1">
        <v>2619</v>
      </c>
      <c r="M290" s="1">
        <v>0</v>
      </c>
      <c r="N290" s="3">
        <f t="shared" si="4"/>
        <v>172421.62</v>
      </c>
    </row>
    <row r="291" spans="1:14" x14ac:dyDescent="0.2">
      <c r="A291" s="4">
        <v>288</v>
      </c>
      <c r="B291" s="2" t="s">
        <v>289</v>
      </c>
      <c r="C291" s="1">
        <v>106939.46</v>
      </c>
      <c r="D291" s="1">
        <v>62808.160000000003</v>
      </c>
      <c r="E291" s="1">
        <v>1543.46</v>
      </c>
      <c r="F291" s="1">
        <f>'ABRIL ORDINARIO'!F291+'1ER AJUST. TRIM.'!C291</f>
        <v>11052.05</v>
      </c>
      <c r="G291" s="1">
        <v>1156.1300000000001</v>
      </c>
      <c r="H291" s="1">
        <v>575.23</v>
      </c>
      <c r="I291" s="1">
        <v>1031.8800000000001</v>
      </c>
      <c r="J291" s="1">
        <v>331.97</v>
      </c>
      <c r="K291" s="1">
        <v>46.03</v>
      </c>
      <c r="L291" s="1">
        <v>0</v>
      </c>
      <c r="M291" s="1">
        <v>0</v>
      </c>
      <c r="N291" s="3">
        <f t="shared" si="4"/>
        <v>185484.37</v>
      </c>
    </row>
    <row r="292" spans="1:14" x14ac:dyDescent="0.2">
      <c r="A292" s="4">
        <v>289</v>
      </c>
      <c r="B292" s="2" t="s">
        <v>290</v>
      </c>
      <c r="C292" s="1">
        <v>145589.18</v>
      </c>
      <c r="D292" s="1">
        <v>77535.67</v>
      </c>
      <c r="E292" s="1">
        <v>1924.6</v>
      </c>
      <c r="F292" s="1">
        <f>'ABRIL ORDINARIO'!F292+'1ER AJUST. TRIM.'!C292</f>
        <v>17075.919999999998</v>
      </c>
      <c r="G292" s="1">
        <v>2420.0100000000002</v>
      </c>
      <c r="H292" s="1">
        <v>821.13</v>
      </c>
      <c r="I292" s="1">
        <v>1995.33</v>
      </c>
      <c r="J292" s="1">
        <v>406.07</v>
      </c>
      <c r="K292" s="1">
        <v>81.77</v>
      </c>
      <c r="L292" s="1">
        <v>7757</v>
      </c>
      <c r="M292" s="1">
        <v>0</v>
      </c>
      <c r="N292" s="3">
        <f t="shared" si="4"/>
        <v>255606.68</v>
      </c>
    </row>
    <row r="293" spans="1:14" x14ac:dyDescent="0.2">
      <c r="A293" s="4">
        <v>290</v>
      </c>
      <c r="B293" s="2" t="s">
        <v>291</v>
      </c>
      <c r="C293" s="1">
        <v>120612.58</v>
      </c>
      <c r="D293" s="1">
        <v>50812.11</v>
      </c>
      <c r="E293" s="1">
        <v>1471.11</v>
      </c>
      <c r="F293" s="1">
        <f>'ABRIL ORDINARIO'!F293+'1ER AJUST. TRIM.'!C293</f>
        <v>14847.800000000001</v>
      </c>
      <c r="G293" s="1">
        <v>2052.8000000000002</v>
      </c>
      <c r="H293" s="1">
        <v>692.19</v>
      </c>
      <c r="I293" s="1">
        <v>1767.88</v>
      </c>
      <c r="J293" s="1">
        <v>302.56</v>
      </c>
      <c r="K293" s="1">
        <v>75.3</v>
      </c>
      <c r="L293" s="1">
        <v>0</v>
      </c>
      <c r="M293" s="1">
        <v>0</v>
      </c>
      <c r="N293" s="3">
        <f t="shared" si="4"/>
        <v>192634.32999999996</v>
      </c>
    </row>
    <row r="294" spans="1:14" x14ac:dyDescent="0.2">
      <c r="A294" s="4">
        <v>291</v>
      </c>
      <c r="B294" s="2" t="s">
        <v>292</v>
      </c>
      <c r="C294" s="1">
        <v>338888.85</v>
      </c>
      <c r="D294" s="1">
        <v>111407.74</v>
      </c>
      <c r="E294" s="1">
        <v>3524.52</v>
      </c>
      <c r="F294" s="1">
        <f>'ABRIL ORDINARIO'!F294+'1ER AJUST. TRIM.'!C294</f>
        <v>50515.46</v>
      </c>
      <c r="G294" s="1">
        <v>8510.44</v>
      </c>
      <c r="H294" s="1">
        <v>2115.11</v>
      </c>
      <c r="I294" s="1">
        <v>7099.55</v>
      </c>
      <c r="J294" s="1">
        <v>690.33</v>
      </c>
      <c r="K294" s="1">
        <v>291.95999999999998</v>
      </c>
      <c r="L294" s="1">
        <v>0</v>
      </c>
      <c r="M294" s="1">
        <v>0</v>
      </c>
      <c r="N294" s="3">
        <f t="shared" si="4"/>
        <v>523043.96</v>
      </c>
    </row>
    <row r="295" spans="1:14" x14ac:dyDescent="0.2">
      <c r="A295" s="4">
        <v>292</v>
      </c>
      <c r="B295" s="2" t="s">
        <v>293</v>
      </c>
      <c r="C295" s="1">
        <v>167173.65</v>
      </c>
      <c r="D295" s="1">
        <v>115925.5</v>
      </c>
      <c r="E295" s="1">
        <v>2088.91</v>
      </c>
      <c r="F295" s="1">
        <f>'ABRIL ORDINARIO'!F295+'1ER AJUST. TRIM.'!C295</f>
        <v>21281.62</v>
      </c>
      <c r="G295" s="1">
        <v>3054.63</v>
      </c>
      <c r="H295" s="1">
        <v>975.38</v>
      </c>
      <c r="I295" s="1">
        <v>2561.87</v>
      </c>
      <c r="J295" s="1">
        <v>430.52</v>
      </c>
      <c r="K295" s="1">
        <v>109.25</v>
      </c>
      <c r="L295" s="1">
        <v>0</v>
      </c>
      <c r="M295" s="1">
        <v>0</v>
      </c>
      <c r="N295" s="3">
        <f t="shared" si="4"/>
        <v>313601.33</v>
      </c>
    </row>
    <row r="296" spans="1:14" x14ac:dyDescent="0.2">
      <c r="A296" s="4">
        <v>293</v>
      </c>
      <c r="B296" s="2" t="s">
        <v>294</v>
      </c>
      <c r="C296" s="1">
        <v>1846849.13</v>
      </c>
      <c r="D296" s="1">
        <v>778089.43</v>
      </c>
      <c r="E296" s="1">
        <v>12728.14</v>
      </c>
      <c r="F296" s="1">
        <f>'ABRIL ORDINARIO'!F296+'1ER AJUST. TRIM.'!C296</f>
        <v>352015.45999999996</v>
      </c>
      <c r="G296" s="1">
        <v>32723.9</v>
      </c>
      <c r="H296" s="1">
        <v>12979.24</v>
      </c>
      <c r="I296" s="1">
        <v>40420.5</v>
      </c>
      <c r="J296" s="1">
        <v>2023.43</v>
      </c>
      <c r="K296" s="1">
        <v>2310.04</v>
      </c>
      <c r="L296" s="1">
        <v>0</v>
      </c>
      <c r="M296" s="1">
        <v>0</v>
      </c>
      <c r="N296" s="3">
        <f t="shared" si="4"/>
        <v>3080139.2700000005</v>
      </c>
    </row>
    <row r="297" spans="1:14" x14ac:dyDescent="0.2">
      <c r="A297" s="4">
        <v>294</v>
      </c>
      <c r="B297" s="2" t="s">
        <v>295</v>
      </c>
      <c r="C297" s="1">
        <v>637774.42000000004</v>
      </c>
      <c r="D297" s="1">
        <v>285063.13</v>
      </c>
      <c r="E297" s="1">
        <v>5010.96</v>
      </c>
      <c r="F297" s="1">
        <f>'ABRIL ORDINARIO'!F297+'1ER AJUST. TRIM.'!C297</f>
        <v>116743.27</v>
      </c>
      <c r="G297" s="1">
        <v>13555.22</v>
      </c>
      <c r="H297" s="1">
        <v>4390.9799999999996</v>
      </c>
      <c r="I297" s="1">
        <v>14482.38</v>
      </c>
      <c r="J297" s="1">
        <v>787.48</v>
      </c>
      <c r="K297" s="1">
        <v>748.79</v>
      </c>
      <c r="L297" s="1">
        <v>41047</v>
      </c>
      <c r="M297" s="1">
        <v>0</v>
      </c>
      <c r="N297" s="3">
        <f t="shared" si="4"/>
        <v>1119603.6299999999</v>
      </c>
    </row>
    <row r="298" spans="1:14" x14ac:dyDescent="0.2">
      <c r="A298" s="4">
        <v>295</v>
      </c>
      <c r="B298" s="2" t="s">
        <v>296</v>
      </c>
      <c r="C298" s="1">
        <v>1048030.02</v>
      </c>
      <c r="D298" s="1">
        <v>498561.4</v>
      </c>
      <c r="E298" s="1">
        <v>8656.2199999999993</v>
      </c>
      <c r="F298" s="1">
        <f>'ABRIL ORDINARIO'!F298+'1ER AJUST. TRIM.'!C298</f>
        <v>174593.56</v>
      </c>
      <c r="G298" s="1">
        <v>19330.12</v>
      </c>
      <c r="H298" s="1">
        <v>6880.55</v>
      </c>
      <c r="I298" s="1">
        <v>20841.68</v>
      </c>
      <c r="J298" s="1">
        <v>1660.39</v>
      </c>
      <c r="K298" s="1">
        <v>1086.69</v>
      </c>
      <c r="L298" s="1">
        <v>0</v>
      </c>
      <c r="M298" s="1">
        <v>0</v>
      </c>
      <c r="N298" s="3">
        <f t="shared" si="4"/>
        <v>1779640.63</v>
      </c>
    </row>
    <row r="299" spans="1:14" x14ac:dyDescent="0.2">
      <c r="A299" s="4">
        <v>296</v>
      </c>
      <c r="B299" s="2" t="s">
        <v>297</v>
      </c>
      <c r="C299" s="1">
        <v>121396.5</v>
      </c>
      <c r="D299" s="1">
        <v>60877.52</v>
      </c>
      <c r="E299" s="1">
        <v>1525.84</v>
      </c>
      <c r="F299" s="1">
        <f>'ABRIL ORDINARIO'!F299+'1ER AJUST. TRIM.'!C299</f>
        <v>14843.39</v>
      </c>
      <c r="G299" s="1">
        <v>1866.21</v>
      </c>
      <c r="H299" s="1">
        <v>696.42</v>
      </c>
      <c r="I299" s="1">
        <v>1675.95</v>
      </c>
      <c r="J299" s="1">
        <v>325.45999999999998</v>
      </c>
      <c r="K299" s="1">
        <v>74.34</v>
      </c>
      <c r="L299" s="1">
        <v>0</v>
      </c>
      <c r="M299" s="1">
        <v>0</v>
      </c>
      <c r="N299" s="3">
        <f t="shared" si="4"/>
        <v>203281.63</v>
      </c>
    </row>
    <row r="300" spans="1:14" x14ac:dyDescent="0.2">
      <c r="A300" s="4">
        <v>297</v>
      </c>
      <c r="B300" s="2" t="s">
        <v>298</v>
      </c>
      <c r="C300" s="1">
        <v>236039.84</v>
      </c>
      <c r="D300" s="1">
        <v>103829.14</v>
      </c>
      <c r="E300" s="1">
        <v>2543.36</v>
      </c>
      <c r="F300" s="1">
        <f>'ABRIL ORDINARIO'!F300+'1ER AJUST. TRIM.'!C300</f>
        <v>35434.33</v>
      </c>
      <c r="G300" s="1">
        <v>5607.09</v>
      </c>
      <c r="H300" s="1">
        <v>1480.56</v>
      </c>
      <c r="I300" s="1">
        <v>4720.24</v>
      </c>
      <c r="J300" s="1">
        <v>505.64</v>
      </c>
      <c r="K300" s="1">
        <v>204.01</v>
      </c>
      <c r="L300" s="1">
        <v>0</v>
      </c>
      <c r="M300" s="1">
        <v>0</v>
      </c>
      <c r="N300" s="3">
        <f t="shared" si="4"/>
        <v>390364.21</v>
      </c>
    </row>
    <row r="301" spans="1:14" x14ac:dyDescent="0.2">
      <c r="A301" s="4">
        <v>298</v>
      </c>
      <c r="B301" s="2" t="s">
        <v>299</v>
      </c>
      <c r="C301" s="1">
        <v>1196346.08</v>
      </c>
      <c r="D301" s="1">
        <v>505817.89</v>
      </c>
      <c r="E301" s="1">
        <v>9724.3799999999992</v>
      </c>
      <c r="F301" s="1">
        <f>'ABRIL ORDINARIO'!F301+'1ER AJUST. TRIM.'!C301</f>
        <v>210638.58</v>
      </c>
      <c r="G301" s="1">
        <v>26713.98</v>
      </c>
      <c r="H301" s="1">
        <v>8080.72</v>
      </c>
      <c r="I301" s="1">
        <v>26774</v>
      </c>
      <c r="J301" s="1">
        <v>1738.31</v>
      </c>
      <c r="K301" s="1">
        <v>1333.51</v>
      </c>
      <c r="L301" s="1">
        <v>0</v>
      </c>
      <c r="M301" s="1">
        <v>0</v>
      </c>
      <c r="N301" s="3">
        <f t="shared" si="4"/>
        <v>1987167.4500000002</v>
      </c>
    </row>
    <row r="302" spans="1:14" x14ac:dyDescent="0.2">
      <c r="A302" s="4">
        <v>299</v>
      </c>
      <c r="B302" s="2" t="s">
        <v>300</v>
      </c>
      <c r="C302" s="1">
        <v>141095.48000000001</v>
      </c>
      <c r="D302" s="1">
        <v>48828</v>
      </c>
      <c r="E302" s="1">
        <v>1894.12</v>
      </c>
      <c r="F302" s="1">
        <f>'ABRIL ORDINARIO'!F302+'1ER AJUST. TRIM.'!C302</f>
        <v>16253.349999999999</v>
      </c>
      <c r="G302" s="1">
        <v>2209.7600000000002</v>
      </c>
      <c r="H302" s="1">
        <v>790.87</v>
      </c>
      <c r="I302" s="1">
        <v>1856.44</v>
      </c>
      <c r="J302" s="1">
        <v>409.45</v>
      </c>
      <c r="K302" s="1">
        <v>76.47</v>
      </c>
      <c r="L302" s="1">
        <v>3614</v>
      </c>
      <c r="M302" s="1">
        <v>0</v>
      </c>
      <c r="N302" s="3">
        <f t="shared" si="4"/>
        <v>217027.94000000003</v>
      </c>
    </row>
    <row r="303" spans="1:14" x14ac:dyDescent="0.2">
      <c r="A303" s="4">
        <v>300</v>
      </c>
      <c r="B303" s="2" t="s">
        <v>301</v>
      </c>
      <c r="C303" s="1">
        <v>490841.93</v>
      </c>
      <c r="D303" s="1">
        <v>95966.41</v>
      </c>
      <c r="E303" s="1">
        <v>4417.3900000000003</v>
      </c>
      <c r="F303" s="1">
        <f>'ABRIL ORDINARIO'!F303+'1ER AJUST. TRIM.'!C303</f>
        <v>79798.34</v>
      </c>
      <c r="G303" s="1">
        <v>13240.14</v>
      </c>
      <c r="H303" s="1">
        <v>3186.89</v>
      </c>
      <c r="I303" s="1">
        <v>11329.41</v>
      </c>
      <c r="J303" s="1">
        <v>832.42</v>
      </c>
      <c r="K303" s="1">
        <v>487.12</v>
      </c>
      <c r="L303" s="1">
        <v>0</v>
      </c>
      <c r="M303" s="1">
        <v>0</v>
      </c>
      <c r="N303" s="3">
        <f t="shared" si="4"/>
        <v>700100.05</v>
      </c>
    </row>
    <row r="304" spans="1:14" x14ac:dyDescent="0.2">
      <c r="A304" s="4">
        <v>301</v>
      </c>
      <c r="B304" s="2" t="s">
        <v>302</v>
      </c>
      <c r="C304" s="1">
        <v>332467.93</v>
      </c>
      <c r="D304" s="1">
        <v>199399.13</v>
      </c>
      <c r="E304" s="1">
        <v>3947.25</v>
      </c>
      <c r="F304" s="1">
        <f>'ABRIL ORDINARIO'!F304+'1ER AJUST. TRIM.'!C304</f>
        <v>42498.89</v>
      </c>
      <c r="G304" s="1">
        <v>3145.36</v>
      </c>
      <c r="H304" s="1">
        <v>1940.45</v>
      </c>
      <c r="I304" s="1">
        <v>3838.77</v>
      </c>
      <c r="J304" s="1">
        <v>837.74</v>
      </c>
      <c r="K304" s="1">
        <v>222.14</v>
      </c>
      <c r="L304" s="1">
        <v>20122</v>
      </c>
      <c r="M304" s="1">
        <v>0</v>
      </c>
      <c r="N304" s="3">
        <f t="shared" si="4"/>
        <v>608419.66</v>
      </c>
    </row>
    <row r="305" spans="1:14" x14ac:dyDescent="0.2">
      <c r="A305" s="4">
        <v>302</v>
      </c>
      <c r="B305" s="2" t="s">
        <v>573</v>
      </c>
      <c r="C305" s="1">
        <v>387743.07</v>
      </c>
      <c r="D305" s="1">
        <v>65667.679999999993</v>
      </c>
      <c r="E305" s="1">
        <v>3868.75</v>
      </c>
      <c r="F305" s="1">
        <f>'ABRIL ORDINARIO'!F305+'1ER AJUST. TRIM.'!C305</f>
        <v>54718.03</v>
      </c>
      <c r="G305" s="1">
        <v>9240.66</v>
      </c>
      <c r="H305" s="1">
        <v>2351.63</v>
      </c>
      <c r="I305" s="1">
        <v>7542.36</v>
      </c>
      <c r="J305" s="1">
        <v>743.37</v>
      </c>
      <c r="K305" s="1">
        <v>311.72000000000003</v>
      </c>
      <c r="L305" s="1">
        <v>0</v>
      </c>
      <c r="M305" s="1">
        <v>0</v>
      </c>
      <c r="N305" s="3">
        <f t="shared" si="4"/>
        <v>532187.27</v>
      </c>
    </row>
    <row r="306" spans="1:14" x14ac:dyDescent="0.2">
      <c r="A306" s="4">
        <v>303</v>
      </c>
      <c r="B306" s="2" t="s">
        <v>303</v>
      </c>
      <c r="C306" s="1">
        <v>118828.65</v>
      </c>
      <c r="D306" s="1">
        <v>34138.199999999997</v>
      </c>
      <c r="E306" s="1">
        <v>1484</v>
      </c>
      <c r="F306" s="1">
        <f>'ABRIL ORDINARIO'!F306+'1ER AJUST. TRIM.'!C306</f>
        <v>14324.77</v>
      </c>
      <c r="G306" s="1">
        <v>2131.25</v>
      </c>
      <c r="H306" s="1">
        <v>677.31</v>
      </c>
      <c r="I306" s="1">
        <v>1760.42</v>
      </c>
      <c r="J306" s="1">
        <v>317.91000000000003</v>
      </c>
      <c r="K306" s="1">
        <v>71.28</v>
      </c>
      <c r="L306" s="1">
        <v>0</v>
      </c>
      <c r="M306" s="1">
        <v>0</v>
      </c>
      <c r="N306" s="3">
        <f t="shared" si="4"/>
        <v>173733.78999999998</v>
      </c>
    </row>
    <row r="307" spans="1:14" x14ac:dyDescent="0.2">
      <c r="A307" s="4">
        <v>304</v>
      </c>
      <c r="B307" s="2" t="s">
        <v>304</v>
      </c>
      <c r="C307" s="1">
        <v>151126.64000000001</v>
      </c>
      <c r="D307" s="1">
        <v>74122.850000000006</v>
      </c>
      <c r="E307" s="1">
        <v>1732.3</v>
      </c>
      <c r="F307" s="1">
        <f>'ABRIL ORDINARIO'!F307+'1ER AJUST. TRIM.'!C307</f>
        <v>22367.57</v>
      </c>
      <c r="G307" s="1">
        <v>1422.68</v>
      </c>
      <c r="H307" s="1">
        <v>942.58</v>
      </c>
      <c r="I307" s="1">
        <v>2006.01</v>
      </c>
      <c r="J307" s="1">
        <v>332.82</v>
      </c>
      <c r="K307" s="1">
        <v>126.31</v>
      </c>
      <c r="L307" s="1">
        <v>0</v>
      </c>
      <c r="M307" s="1">
        <v>0</v>
      </c>
      <c r="N307" s="3">
        <f t="shared" si="4"/>
        <v>254179.76</v>
      </c>
    </row>
    <row r="308" spans="1:14" x14ac:dyDescent="0.2">
      <c r="A308" s="4">
        <v>305</v>
      </c>
      <c r="B308" s="2" t="s">
        <v>574</v>
      </c>
      <c r="C308" s="1">
        <v>424579.03</v>
      </c>
      <c r="D308" s="1">
        <v>189199.74</v>
      </c>
      <c r="E308" s="1">
        <v>3398.2</v>
      </c>
      <c r="F308" s="1">
        <f>'ABRIL ORDINARIO'!F308+'1ER AJUST. TRIM.'!C308</f>
        <v>75034.36</v>
      </c>
      <c r="G308" s="1">
        <v>8383.6299999999992</v>
      </c>
      <c r="H308" s="1">
        <v>2868.34</v>
      </c>
      <c r="I308" s="1">
        <v>9076.01</v>
      </c>
      <c r="J308" s="1">
        <v>543.04</v>
      </c>
      <c r="K308" s="1">
        <v>475.88</v>
      </c>
      <c r="L308" s="1">
        <v>0</v>
      </c>
      <c r="M308" s="1">
        <v>0</v>
      </c>
      <c r="N308" s="3">
        <f t="shared" si="4"/>
        <v>713558.23</v>
      </c>
    </row>
    <row r="309" spans="1:14" x14ac:dyDescent="0.2">
      <c r="A309" s="4">
        <v>306</v>
      </c>
      <c r="B309" s="2" t="s">
        <v>305</v>
      </c>
      <c r="C309" s="1">
        <v>365909.07</v>
      </c>
      <c r="D309" s="1">
        <v>199032.02</v>
      </c>
      <c r="E309" s="1">
        <v>3716.11</v>
      </c>
      <c r="F309" s="1">
        <f>'ABRIL ORDINARIO'!F309+'1ER AJUST. TRIM.'!C309</f>
        <v>56678.69</v>
      </c>
      <c r="G309" s="1">
        <v>9448.0300000000007</v>
      </c>
      <c r="H309" s="1">
        <v>2324.9699999999998</v>
      </c>
      <c r="I309" s="1">
        <v>7864.45</v>
      </c>
      <c r="J309" s="1">
        <v>707.31</v>
      </c>
      <c r="K309" s="1">
        <v>333.74</v>
      </c>
      <c r="L309" s="1">
        <v>0</v>
      </c>
      <c r="M309" s="1">
        <v>0</v>
      </c>
      <c r="N309" s="3">
        <f t="shared" si="4"/>
        <v>646014.3899999999</v>
      </c>
    </row>
    <row r="310" spans="1:14" x14ac:dyDescent="0.2">
      <c r="A310" s="4">
        <v>307</v>
      </c>
      <c r="B310" s="2" t="s">
        <v>306</v>
      </c>
      <c r="C310" s="1">
        <v>662514.94999999995</v>
      </c>
      <c r="D310" s="1">
        <v>64485.2</v>
      </c>
      <c r="E310" s="1">
        <v>6222.92</v>
      </c>
      <c r="F310" s="1">
        <f>'ABRIL ORDINARIO'!F310+'1ER AJUST. TRIM.'!C310</f>
        <v>105822.57999999999</v>
      </c>
      <c r="G310" s="1">
        <v>19269.93</v>
      </c>
      <c r="H310" s="1">
        <v>4267.5</v>
      </c>
      <c r="I310" s="1">
        <v>15814.08</v>
      </c>
      <c r="J310" s="1">
        <v>1183.49</v>
      </c>
      <c r="K310" s="1">
        <v>638.19000000000005</v>
      </c>
      <c r="L310" s="1">
        <v>0</v>
      </c>
      <c r="M310" s="1">
        <v>0</v>
      </c>
      <c r="N310" s="3">
        <f t="shared" si="4"/>
        <v>880218.83999999985</v>
      </c>
    </row>
    <row r="311" spans="1:14" x14ac:dyDescent="0.2">
      <c r="A311" s="4">
        <v>308</v>
      </c>
      <c r="B311" s="2" t="s">
        <v>307</v>
      </c>
      <c r="C311" s="1">
        <v>366507.42</v>
      </c>
      <c r="D311" s="1">
        <v>201182.98</v>
      </c>
      <c r="E311" s="1">
        <v>3161.85</v>
      </c>
      <c r="F311" s="1">
        <f>'ABRIL ORDINARIO'!F311+'1ER AJUST. TRIM.'!C311</f>
        <v>59347.54</v>
      </c>
      <c r="G311" s="1">
        <v>6555.52</v>
      </c>
      <c r="H311" s="1">
        <v>2369.4</v>
      </c>
      <c r="I311" s="1">
        <v>6931.79</v>
      </c>
      <c r="J311" s="1">
        <v>549.13</v>
      </c>
      <c r="K311" s="1">
        <v>363.66</v>
      </c>
      <c r="L311" s="1">
        <v>37179</v>
      </c>
      <c r="M311" s="1">
        <v>0</v>
      </c>
      <c r="N311" s="3">
        <f t="shared" si="4"/>
        <v>684148.29000000015</v>
      </c>
    </row>
    <row r="312" spans="1:14" x14ac:dyDescent="0.2">
      <c r="A312" s="4">
        <v>309</v>
      </c>
      <c r="B312" s="2" t="s">
        <v>308</v>
      </c>
      <c r="C312" s="1">
        <v>787420.17</v>
      </c>
      <c r="D312" s="1">
        <v>278309.62</v>
      </c>
      <c r="E312" s="1">
        <v>7852.55</v>
      </c>
      <c r="F312" s="1">
        <f>'ABRIL ORDINARIO'!F312+'1ER AJUST. TRIM.'!C312</f>
        <v>119285.42</v>
      </c>
      <c r="G312" s="1">
        <v>21216.23</v>
      </c>
      <c r="H312" s="1">
        <v>4949.95</v>
      </c>
      <c r="I312" s="1">
        <v>17051.84</v>
      </c>
      <c r="J312" s="1">
        <v>1568.71</v>
      </c>
      <c r="K312" s="1">
        <v>699.41</v>
      </c>
      <c r="L312" s="1">
        <v>0</v>
      </c>
      <c r="M312" s="1">
        <v>0</v>
      </c>
      <c r="N312" s="3">
        <f t="shared" si="4"/>
        <v>1238353.8999999999</v>
      </c>
    </row>
    <row r="313" spans="1:14" x14ac:dyDescent="0.2">
      <c r="A313" s="4">
        <v>310</v>
      </c>
      <c r="B313" s="2" t="s">
        <v>309</v>
      </c>
      <c r="C313" s="1">
        <v>874482.74</v>
      </c>
      <c r="D313" s="1">
        <v>531338.43999999994</v>
      </c>
      <c r="E313" s="1">
        <v>5967.78</v>
      </c>
      <c r="F313" s="1">
        <f>'ABRIL ORDINARIO'!F313+'1ER AJUST. TRIM.'!C313</f>
        <v>177168.02</v>
      </c>
      <c r="G313" s="1">
        <v>29432.51</v>
      </c>
      <c r="H313" s="1">
        <v>6354.2</v>
      </c>
      <c r="I313" s="1">
        <v>26021.16</v>
      </c>
      <c r="J313" s="1">
        <v>798.65</v>
      </c>
      <c r="K313" s="1">
        <v>1178.27</v>
      </c>
      <c r="L313" s="1">
        <v>0</v>
      </c>
      <c r="M313" s="1">
        <v>0</v>
      </c>
      <c r="N313" s="3">
        <f t="shared" si="4"/>
        <v>1652741.7699999998</v>
      </c>
    </row>
    <row r="314" spans="1:14" x14ac:dyDescent="0.2">
      <c r="A314" s="4">
        <v>311</v>
      </c>
      <c r="B314" s="2" t="s">
        <v>310</v>
      </c>
      <c r="C314" s="1">
        <v>174040.85</v>
      </c>
      <c r="D314" s="1">
        <v>74056.89</v>
      </c>
      <c r="E314" s="1">
        <v>1962.82</v>
      </c>
      <c r="F314" s="1">
        <f>'ABRIL ORDINARIO'!F314+'1ER AJUST. TRIM.'!C314</f>
        <v>25673.13</v>
      </c>
      <c r="G314" s="1">
        <v>982.75</v>
      </c>
      <c r="H314" s="1">
        <v>1082.8699999999999</v>
      </c>
      <c r="I314" s="1">
        <v>1990.9</v>
      </c>
      <c r="J314" s="1">
        <v>374.66</v>
      </c>
      <c r="K314" s="1">
        <v>145.25</v>
      </c>
      <c r="L314" s="1">
        <v>0</v>
      </c>
      <c r="M314" s="1">
        <v>0</v>
      </c>
      <c r="N314" s="3">
        <f t="shared" si="4"/>
        <v>280310.12</v>
      </c>
    </row>
    <row r="315" spans="1:14" x14ac:dyDescent="0.2">
      <c r="A315" s="4">
        <v>312</v>
      </c>
      <c r="B315" s="2" t="s">
        <v>311</v>
      </c>
      <c r="C315" s="1">
        <v>859299.71</v>
      </c>
      <c r="D315" s="1">
        <v>258115.83</v>
      </c>
      <c r="E315" s="1">
        <v>7643.41</v>
      </c>
      <c r="F315" s="1">
        <f>'ABRIL ORDINARIO'!F315+'1ER AJUST. TRIM.'!C315</f>
        <v>144797.69</v>
      </c>
      <c r="G315" s="1">
        <v>23084.43</v>
      </c>
      <c r="H315" s="1">
        <v>5680.99</v>
      </c>
      <c r="I315" s="1">
        <v>19973.939999999999</v>
      </c>
      <c r="J315" s="1">
        <v>1383.53</v>
      </c>
      <c r="K315" s="1">
        <v>894.93</v>
      </c>
      <c r="L315" s="1">
        <v>56241</v>
      </c>
      <c r="M315" s="1">
        <v>0</v>
      </c>
      <c r="N315" s="3">
        <f t="shared" si="4"/>
        <v>1377115.4599999997</v>
      </c>
    </row>
    <row r="316" spans="1:14" x14ac:dyDescent="0.2">
      <c r="A316" s="4">
        <v>313</v>
      </c>
      <c r="B316" s="2" t="s">
        <v>312</v>
      </c>
      <c r="C316" s="1">
        <v>130799.15</v>
      </c>
      <c r="D316" s="1">
        <v>52700.800000000003</v>
      </c>
      <c r="E316" s="1">
        <v>1918.7</v>
      </c>
      <c r="F316" s="1">
        <f>'ABRIL ORDINARIO'!F316+'1ER AJUST. TRIM.'!C316</f>
        <v>13047.060000000001</v>
      </c>
      <c r="G316" s="1">
        <v>1458.85</v>
      </c>
      <c r="H316" s="1">
        <v>694.77</v>
      </c>
      <c r="I316" s="1">
        <v>1230.46</v>
      </c>
      <c r="J316" s="1">
        <v>418.41</v>
      </c>
      <c r="K316" s="1">
        <v>52.06</v>
      </c>
      <c r="L316" s="1">
        <v>0</v>
      </c>
      <c r="M316" s="1">
        <v>0</v>
      </c>
      <c r="N316" s="3">
        <f t="shared" si="4"/>
        <v>202320.26</v>
      </c>
    </row>
    <row r="317" spans="1:14" x14ac:dyDescent="0.2">
      <c r="A317" s="4">
        <v>314</v>
      </c>
      <c r="B317" s="2" t="s">
        <v>313</v>
      </c>
      <c r="C317" s="1">
        <v>201204.61</v>
      </c>
      <c r="D317" s="1">
        <v>63963.22</v>
      </c>
      <c r="E317" s="1">
        <v>2083.89</v>
      </c>
      <c r="F317" s="1">
        <f>'ABRIL ORDINARIO'!F317+'1ER AJUST. TRIM.'!C317</f>
        <v>27040.670000000002</v>
      </c>
      <c r="G317" s="1">
        <v>3438.02</v>
      </c>
      <c r="H317" s="1">
        <v>1198.5899999999999</v>
      </c>
      <c r="I317" s="1">
        <v>3224.42</v>
      </c>
      <c r="J317" s="1">
        <v>481.99</v>
      </c>
      <c r="K317" s="1">
        <v>150.22</v>
      </c>
      <c r="L317" s="1">
        <v>0</v>
      </c>
      <c r="M317" s="1">
        <v>0</v>
      </c>
      <c r="N317" s="3">
        <f t="shared" si="4"/>
        <v>302785.62999999995</v>
      </c>
    </row>
    <row r="318" spans="1:14" x14ac:dyDescent="0.2">
      <c r="A318" s="4">
        <v>315</v>
      </c>
      <c r="B318" s="2" t="s">
        <v>314</v>
      </c>
      <c r="C318" s="1">
        <v>205374.29</v>
      </c>
      <c r="D318" s="1">
        <v>115048.68</v>
      </c>
      <c r="E318" s="1">
        <v>2420.91</v>
      </c>
      <c r="F318" s="1">
        <f>'ABRIL ORDINARIO'!F318+'1ER AJUST. TRIM.'!C318</f>
        <v>26661.82</v>
      </c>
      <c r="G318" s="1">
        <v>3881.88</v>
      </c>
      <c r="H318" s="1">
        <v>1206.1600000000001</v>
      </c>
      <c r="I318" s="1">
        <v>3256.91</v>
      </c>
      <c r="J318" s="1">
        <v>500.11</v>
      </c>
      <c r="K318" s="1">
        <v>140.69</v>
      </c>
      <c r="L318" s="1">
        <v>0</v>
      </c>
      <c r="M318" s="1">
        <v>0</v>
      </c>
      <c r="N318" s="3">
        <f t="shared" si="4"/>
        <v>358491.4499999999</v>
      </c>
    </row>
    <row r="319" spans="1:14" x14ac:dyDescent="0.2">
      <c r="A319" s="4">
        <v>316</v>
      </c>
      <c r="B319" s="2" t="s">
        <v>315</v>
      </c>
      <c r="C319" s="1">
        <v>155247.5</v>
      </c>
      <c r="D319" s="1">
        <v>74505.960000000006</v>
      </c>
      <c r="E319" s="1">
        <v>2096.8200000000002</v>
      </c>
      <c r="F319" s="1">
        <f>'ABRIL ORDINARIO'!F319+'1ER AJUST. TRIM.'!C319</f>
        <v>18612.72</v>
      </c>
      <c r="G319" s="1">
        <v>1450.18</v>
      </c>
      <c r="H319" s="1">
        <v>890.5</v>
      </c>
      <c r="I319" s="1">
        <v>1644.7</v>
      </c>
      <c r="J319" s="1">
        <v>526.51</v>
      </c>
      <c r="K319" s="1">
        <v>90.36</v>
      </c>
      <c r="L319" s="1">
        <v>6430</v>
      </c>
      <c r="M319" s="1">
        <v>0</v>
      </c>
      <c r="N319" s="3">
        <f t="shared" si="4"/>
        <v>261495.25000000003</v>
      </c>
    </row>
    <row r="320" spans="1:14" x14ac:dyDescent="0.2">
      <c r="A320" s="4">
        <v>317</v>
      </c>
      <c r="B320" s="2" t="s">
        <v>575</v>
      </c>
      <c r="C320" s="1">
        <v>157680.87</v>
      </c>
      <c r="D320" s="1">
        <v>60894.42</v>
      </c>
      <c r="E320" s="1">
        <v>2005.33</v>
      </c>
      <c r="F320" s="1">
        <f>'ABRIL ORDINARIO'!F320+'1ER AJUST. TRIM.'!C320</f>
        <v>17549</v>
      </c>
      <c r="G320" s="1">
        <v>2493.79</v>
      </c>
      <c r="H320" s="1">
        <v>870.13</v>
      </c>
      <c r="I320" s="1">
        <v>2041.94</v>
      </c>
      <c r="J320" s="1">
        <v>451.03</v>
      </c>
      <c r="K320" s="1">
        <v>82.4</v>
      </c>
      <c r="L320" s="1">
        <v>0</v>
      </c>
      <c r="M320" s="1">
        <v>0</v>
      </c>
      <c r="N320" s="3">
        <f t="shared" si="4"/>
        <v>244068.90999999997</v>
      </c>
    </row>
    <row r="321" spans="1:14" x14ac:dyDescent="0.2">
      <c r="A321" s="4">
        <v>318</v>
      </c>
      <c r="B321" s="2" t="s">
        <v>316</v>
      </c>
      <c r="C321" s="1">
        <v>9479369.2400000002</v>
      </c>
      <c r="D321" s="1">
        <v>2101094.16</v>
      </c>
      <c r="E321" s="1">
        <v>58615.9</v>
      </c>
      <c r="F321" s="1">
        <f>'ABRIL ORDINARIO'!F321+'1ER AJUST. TRIM.'!C321</f>
        <v>1992707.54</v>
      </c>
      <c r="G321" s="1">
        <v>96998.49</v>
      </c>
      <c r="H321" s="1">
        <v>70630.5</v>
      </c>
      <c r="I321" s="1">
        <v>189257.54</v>
      </c>
      <c r="J321" s="1">
        <v>7888.22</v>
      </c>
      <c r="K321" s="1">
        <v>13469.87</v>
      </c>
      <c r="L321" s="1">
        <v>0</v>
      </c>
      <c r="M321" s="1">
        <v>0</v>
      </c>
      <c r="N321" s="3">
        <f t="shared" si="4"/>
        <v>14010031.459999999</v>
      </c>
    </row>
    <row r="322" spans="1:14" x14ac:dyDescent="0.2">
      <c r="A322" s="4">
        <v>319</v>
      </c>
      <c r="B322" s="2" t="s">
        <v>317</v>
      </c>
      <c r="C322" s="1">
        <v>98271.33</v>
      </c>
      <c r="D322" s="1">
        <v>24797</v>
      </c>
      <c r="E322" s="1">
        <v>1197.56</v>
      </c>
      <c r="F322" s="1">
        <f>'ABRIL ORDINARIO'!F322+'1ER AJUST. TRIM.'!C322</f>
        <v>12383.8</v>
      </c>
      <c r="G322" s="1">
        <v>1937.52</v>
      </c>
      <c r="H322" s="1">
        <v>570.54999999999995</v>
      </c>
      <c r="I322" s="1">
        <v>1579.04</v>
      </c>
      <c r="J322" s="1">
        <v>253</v>
      </c>
      <c r="K322" s="1">
        <v>63.73</v>
      </c>
      <c r="L322" s="1">
        <v>0</v>
      </c>
      <c r="M322" s="1">
        <v>0</v>
      </c>
      <c r="N322" s="3">
        <f t="shared" si="4"/>
        <v>141053.53</v>
      </c>
    </row>
    <row r="323" spans="1:14" x14ac:dyDescent="0.2">
      <c r="A323" s="4">
        <v>320</v>
      </c>
      <c r="B323" s="2" t="s">
        <v>318</v>
      </c>
      <c r="C323" s="1">
        <v>86767.05</v>
      </c>
      <c r="D323" s="1">
        <v>26878</v>
      </c>
      <c r="E323" s="1">
        <v>1162.1099999999999</v>
      </c>
      <c r="F323" s="1">
        <f>'ABRIL ORDINARIO'!F323+'1ER AJUST. TRIM.'!C323</f>
        <v>9900.74</v>
      </c>
      <c r="G323" s="1">
        <v>1390.44</v>
      </c>
      <c r="H323" s="1">
        <v>484.45</v>
      </c>
      <c r="I323" s="1">
        <v>1146.8699999999999</v>
      </c>
      <c r="J323" s="1">
        <v>247.06</v>
      </c>
      <c r="K323" s="1">
        <v>46.28</v>
      </c>
      <c r="L323" s="1">
        <v>0</v>
      </c>
      <c r="M323" s="1">
        <v>0</v>
      </c>
      <c r="N323" s="3">
        <f t="shared" si="4"/>
        <v>128023</v>
      </c>
    </row>
    <row r="324" spans="1:14" x14ac:dyDescent="0.2">
      <c r="A324" s="4">
        <v>321</v>
      </c>
      <c r="B324" s="2" t="s">
        <v>319</v>
      </c>
      <c r="C324" s="1">
        <v>213386.08</v>
      </c>
      <c r="D324" s="1">
        <v>72837.509999999995</v>
      </c>
      <c r="E324" s="1">
        <v>1986.26</v>
      </c>
      <c r="F324" s="1">
        <f>'ABRIL ORDINARIO'!F324+'1ER AJUST. TRIM.'!C324</f>
        <v>37871.21</v>
      </c>
      <c r="G324" s="1">
        <v>1484.12</v>
      </c>
      <c r="H324" s="1">
        <v>1451.19</v>
      </c>
      <c r="I324" s="1">
        <v>3204.58</v>
      </c>
      <c r="J324" s="1">
        <v>339.85</v>
      </c>
      <c r="K324" s="1">
        <v>236.11</v>
      </c>
      <c r="L324" s="1">
        <v>0</v>
      </c>
      <c r="M324" s="1">
        <v>0</v>
      </c>
      <c r="N324" s="3">
        <f t="shared" ref="N324:N387" si="5">SUM(C324:M324)</f>
        <v>332796.90999999997</v>
      </c>
    </row>
    <row r="325" spans="1:14" x14ac:dyDescent="0.2">
      <c r="A325" s="4">
        <v>322</v>
      </c>
      <c r="B325" s="2" t="s">
        <v>320</v>
      </c>
      <c r="C325" s="1">
        <v>133852.13</v>
      </c>
      <c r="D325" s="1">
        <v>56086</v>
      </c>
      <c r="E325" s="1">
        <v>1971.95</v>
      </c>
      <c r="F325" s="1">
        <f>'ABRIL ORDINARIO'!F325+'1ER AJUST. TRIM.'!C325</f>
        <v>13152.689999999999</v>
      </c>
      <c r="G325" s="1">
        <v>1603.74</v>
      </c>
      <c r="H325" s="1">
        <v>706.53</v>
      </c>
      <c r="I325" s="1">
        <v>1276.8900000000001</v>
      </c>
      <c r="J325" s="1">
        <v>431.07</v>
      </c>
      <c r="K325" s="1">
        <v>51.53</v>
      </c>
      <c r="L325" s="1">
        <v>0</v>
      </c>
      <c r="M325" s="1">
        <v>0</v>
      </c>
      <c r="N325" s="3">
        <f t="shared" si="5"/>
        <v>209132.53000000003</v>
      </c>
    </row>
    <row r="326" spans="1:14" x14ac:dyDescent="0.2">
      <c r="A326" s="4">
        <v>323</v>
      </c>
      <c r="B326" s="2" t="s">
        <v>321</v>
      </c>
      <c r="C326" s="1">
        <v>238530.55</v>
      </c>
      <c r="D326" s="1">
        <v>44937.4</v>
      </c>
      <c r="E326" s="1">
        <v>2518.21</v>
      </c>
      <c r="F326" s="1">
        <f>'ABRIL ORDINARIO'!F326+'1ER AJUST. TRIM.'!C326</f>
        <v>34363.760000000002</v>
      </c>
      <c r="G326" s="1">
        <v>4775.05</v>
      </c>
      <c r="H326" s="1">
        <v>1463.71</v>
      </c>
      <c r="I326" s="1">
        <v>4304.87</v>
      </c>
      <c r="J326" s="1">
        <v>484.39</v>
      </c>
      <c r="K326" s="1">
        <v>195.23</v>
      </c>
      <c r="L326" s="1">
        <v>0</v>
      </c>
      <c r="M326" s="1">
        <v>0</v>
      </c>
      <c r="N326" s="3">
        <f t="shared" si="5"/>
        <v>331573.17000000004</v>
      </c>
    </row>
    <row r="327" spans="1:14" x14ac:dyDescent="0.2">
      <c r="A327" s="4">
        <v>324</v>
      </c>
      <c r="B327" s="2" t="s">
        <v>322</v>
      </c>
      <c r="C327" s="1">
        <v>4225301.8899999997</v>
      </c>
      <c r="D327" s="1">
        <v>1363624.22</v>
      </c>
      <c r="E327" s="1">
        <v>29738.52</v>
      </c>
      <c r="F327" s="1">
        <f>'ABRIL ORDINARIO'!F327+'1ER AJUST. TRIM.'!C327</f>
        <v>779361.84</v>
      </c>
      <c r="G327" s="1">
        <v>95452.31</v>
      </c>
      <c r="H327" s="1">
        <v>29252.799999999999</v>
      </c>
      <c r="I327" s="1">
        <v>98591.96</v>
      </c>
      <c r="J327" s="1">
        <v>4926.79</v>
      </c>
      <c r="K327" s="1">
        <v>5070.3</v>
      </c>
      <c r="L327" s="1">
        <v>486139</v>
      </c>
      <c r="M327" s="1">
        <v>0</v>
      </c>
      <c r="N327" s="3">
        <f t="shared" si="5"/>
        <v>7117459.629999998</v>
      </c>
    </row>
    <row r="328" spans="1:14" x14ac:dyDescent="0.2">
      <c r="A328" s="4">
        <v>325</v>
      </c>
      <c r="B328" s="2" t="s">
        <v>323</v>
      </c>
      <c r="C328" s="1">
        <v>835682</v>
      </c>
      <c r="D328" s="1">
        <v>195318.36</v>
      </c>
      <c r="E328" s="1">
        <v>7353.34</v>
      </c>
      <c r="F328" s="1">
        <f>'ABRIL ORDINARIO'!F328+'1ER AJUST. TRIM.'!C328</f>
        <v>135576</v>
      </c>
      <c r="G328" s="1">
        <v>24139.5</v>
      </c>
      <c r="H328" s="1">
        <v>5414.11</v>
      </c>
      <c r="I328" s="1">
        <v>19882.22</v>
      </c>
      <c r="J328" s="1">
        <v>1339.82</v>
      </c>
      <c r="K328" s="1">
        <v>829.39</v>
      </c>
      <c r="L328" s="1">
        <v>7181</v>
      </c>
      <c r="M328" s="1">
        <v>0</v>
      </c>
      <c r="N328" s="3">
        <f t="shared" si="5"/>
        <v>1232715.74</v>
      </c>
    </row>
    <row r="329" spans="1:14" x14ac:dyDescent="0.2">
      <c r="A329" s="4">
        <v>326</v>
      </c>
      <c r="B329" s="2" t="s">
        <v>324</v>
      </c>
      <c r="C329" s="1">
        <v>480992.57</v>
      </c>
      <c r="D329" s="1">
        <v>274316.27</v>
      </c>
      <c r="E329" s="1">
        <v>4780.6899999999996</v>
      </c>
      <c r="F329" s="1">
        <f>'ABRIL ORDINARIO'!F329+'1ER AJUST. TRIM.'!C329</f>
        <v>72043.490000000005</v>
      </c>
      <c r="G329" s="1">
        <v>10199.26</v>
      </c>
      <c r="H329" s="1">
        <v>3005.37</v>
      </c>
      <c r="I329" s="1">
        <v>9158.06</v>
      </c>
      <c r="J329" s="1">
        <v>943.01</v>
      </c>
      <c r="K329" s="1">
        <v>420.77</v>
      </c>
      <c r="L329" s="1">
        <v>0</v>
      </c>
      <c r="M329" s="1">
        <v>0</v>
      </c>
      <c r="N329" s="3">
        <f t="shared" si="5"/>
        <v>855859.49000000011</v>
      </c>
    </row>
    <row r="330" spans="1:14" x14ac:dyDescent="0.2">
      <c r="A330" s="4">
        <v>327</v>
      </c>
      <c r="B330" s="2" t="s">
        <v>325</v>
      </c>
      <c r="C330" s="1">
        <v>2048793.77</v>
      </c>
      <c r="D330" s="1">
        <v>912254.1</v>
      </c>
      <c r="E330" s="1">
        <v>20478.97</v>
      </c>
      <c r="F330" s="1">
        <f>'ABRIL ORDINARIO'!F330+'1ER AJUST. TRIM.'!C330</f>
        <v>294464.28999999998</v>
      </c>
      <c r="G330" s="1">
        <v>30524.67</v>
      </c>
      <c r="H330" s="1">
        <v>12545.43</v>
      </c>
      <c r="I330" s="1">
        <v>32321.29</v>
      </c>
      <c r="J330" s="1">
        <v>4058.78</v>
      </c>
      <c r="K330" s="1">
        <v>1690.48</v>
      </c>
      <c r="L330" s="1">
        <v>0</v>
      </c>
      <c r="M330" s="1">
        <v>0</v>
      </c>
      <c r="N330" s="3">
        <f t="shared" si="5"/>
        <v>3357131.7800000003</v>
      </c>
    </row>
    <row r="331" spans="1:14" x14ac:dyDescent="0.2">
      <c r="A331" s="4">
        <v>328</v>
      </c>
      <c r="B331" s="2" t="s">
        <v>326</v>
      </c>
      <c r="C331" s="1">
        <v>145838.46</v>
      </c>
      <c r="D331" s="1">
        <v>41064</v>
      </c>
      <c r="E331" s="1">
        <v>1779.44</v>
      </c>
      <c r="F331" s="1">
        <f>'ABRIL ORDINARIO'!F331+'1ER AJUST. TRIM.'!C331</f>
        <v>19204.310000000001</v>
      </c>
      <c r="G331" s="1">
        <v>2896.05</v>
      </c>
      <c r="H331" s="1">
        <v>862.78</v>
      </c>
      <c r="I331" s="1">
        <v>2411.44</v>
      </c>
      <c r="J331" s="1">
        <v>362.8</v>
      </c>
      <c r="K331" s="1">
        <v>101.11</v>
      </c>
      <c r="L331" s="1">
        <v>2716</v>
      </c>
      <c r="M331" s="1">
        <v>0</v>
      </c>
      <c r="N331" s="3">
        <f t="shared" si="5"/>
        <v>217236.38999999996</v>
      </c>
    </row>
    <row r="332" spans="1:14" x14ac:dyDescent="0.2">
      <c r="A332" s="4">
        <v>329</v>
      </c>
      <c r="B332" s="2" t="s">
        <v>327</v>
      </c>
      <c r="C332" s="1">
        <v>193015.63</v>
      </c>
      <c r="D332" s="1">
        <v>41029.58</v>
      </c>
      <c r="E332" s="1">
        <v>2125.31</v>
      </c>
      <c r="F332" s="1">
        <f>'ABRIL ORDINARIO'!F332+'1ER AJUST. TRIM.'!C332</f>
        <v>28598.79</v>
      </c>
      <c r="G332" s="1">
        <v>2300.7199999999998</v>
      </c>
      <c r="H332" s="1">
        <v>1203.06</v>
      </c>
      <c r="I332" s="1">
        <v>2801.23</v>
      </c>
      <c r="J332" s="1">
        <v>412.43</v>
      </c>
      <c r="K332" s="1">
        <v>162.99</v>
      </c>
      <c r="L332" s="1">
        <v>0</v>
      </c>
      <c r="M332" s="1">
        <v>0</v>
      </c>
      <c r="N332" s="3">
        <f t="shared" si="5"/>
        <v>271649.73999999993</v>
      </c>
    </row>
    <row r="333" spans="1:14" x14ac:dyDescent="0.2">
      <c r="A333" s="4">
        <v>330</v>
      </c>
      <c r="B333" s="2" t="s">
        <v>328</v>
      </c>
      <c r="C333" s="1">
        <v>341835.19</v>
      </c>
      <c r="D333" s="1">
        <v>55846</v>
      </c>
      <c r="E333" s="1">
        <v>3554.31</v>
      </c>
      <c r="F333" s="1">
        <f>'ABRIL ORDINARIO'!F333+'1ER AJUST. TRIM.'!C333</f>
        <v>50977.560000000005</v>
      </c>
      <c r="G333" s="1">
        <v>8529.77</v>
      </c>
      <c r="H333" s="1">
        <v>2133.9699999999998</v>
      </c>
      <c r="I333" s="1">
        <v>7117.56</v>
      </c>
      <c r="J333" s="1">
        <v>697.43</v>
      </c>
      <c r="K333" s="1">
        <v>294.70999999999998</v>
      </c>
      <c r="L333" s="1">
        <v>33553</v>
      </c>
      <c r="M333" s="1">
        <v>0</v>
      </c>
      <c r="N333" s="3">
        <f t="shared" si="5"/>
        <v>504539.5</v>
      </c>
    </row>
    <row r="334" spans="1:14" x14ac:dyDescent="0.2">
      <c r="A334" s="4">
        <v>331</v>
      </c>
      <c r="B334" s="2" t="s">
        <v>329</v>
      </c>
      <c r="C334" s="1">
        <v>197732.11</v>
      </c>
      <c r="D334" s="1">
        <v>63265.82</v>
      </c>
      <c r="E334" s="1">
        <v>2117.34</v>
      </c>
      <c r="F334" s="1">
        <f>'ABRIL ORDINARIO'!F334+'1ER AJUST. TRIM.'!C334</f>
        <v>26331.27</v>
      </c>
      <c r="G334" s="1">
        <v>1953.06</v>
      </c>
      <c r="H334" s="1">
        <v>1169.45</v>
      </c>
      <c r="I334" s="1">
        <v>2440.96</v>
      </c>
      <c r="J334" s="1">
        <v>412.47</v>
      </c>
      <c r="K334" s="1">
        <v>144.01</v>
      </c>
      <c r="L334" s="1">
        <v>0</v>
      </c>
      <c r="M334" s="1">
        <v>0</v>
      </c>
      <c r="N334" s="3">
        <f t="shared" si="5"/>
        <v>295566.49000000005</v>
      </c>
    </row>
    <row r="335" spans="1:14" x14ac:dyDescent="0.2">
      <c r="A335" s="4">
        <v>332</v>
      </c>
      <c r="B335" s="2" t="s">
        <v>330</v>
      </c>
      <c r="C335" s="1">
        <v>78597.75</v>
      </c>
      <c r="D335" s="1">
        <v>33703.93</v>
      </c>
      <c r="E335" s="1">
        <v>1025.3900000000001</v>
      </c>
      <c r="F335" s="1">
        <f>'ABRIL ORDINARIO'!F335+'1ER AJUST. TRIM.'!C335</f>
        <v>9796.630000000001</v>
      </c>
      <c r="G335" s="1">
        <v>729.98</v>
      </c>
      <c r="H335" s="1">
        <v>454.82</v>
      </c>
      <c r="I335" s="1">
        <v>866.64</v>
      </c>
      <c r="J335" s="1">
        <v>213.08</v>
      </c>
      <c r="K335" s="1">
        <v>49</v>
      </c>
      <c r="L335" s="1">
        <v>74</v>
      </c>
      <c r="M335" s="1">
        <v>0</v>
      </c>
      <c r="N335" s="3">
        <f t="shared" si="5"/>
        <v>125511.22</v>
      </c>
    </row>
    <row r="336" spans="1:14" x14ac:dyDescent="0.2">
      <c r="A336" s="4">
        <v>333</v>
      </c>
      <c r="B336" s="2" t="s">
        <v>331</v>
      </c>
      <c r="C336" s="1">
        <v>363420.39</v>
      </c>
      <c r="D336" s="1">
        <v>185364.13</v>
      </c>
      <c r="E336" s="1">
        <v>2994.24</v>
      </c>
      <c r="F336" s="1">
        <f>'ABRIL ORDINARIO'!F336+'1ER AJUST. TRIM.'!C336</f>
        <v>66051.11</v>
      </c>
      <c r="G336" s="1">
        <v>6422.29</v>
      </c>
      <c r="H336" s="1">
        <v>2501.38</v>
      </c>
      <c r="I336" s="1">
        <v>7533.21</v>
      </c>
      <c r="J336" s="1">
        <v>580.70000000000005</v>
      </c>
      <c r="K336" s="1">
        <v>421.43</v>
      </c>
      <c r="L336" s="1">
        <v>0</v>
      </c>
      <c r="M336" s="1">
        <v>0</v>
      </c>
      <c r="N336" s="3">
        <f t="shared" si="5"/>
        <v>635288.88</v>
      </c>
    </row>
    <row r="337" spans="1:14" x14ac:dyDescent="0.2">
      <c r="A337" s="4">
        <v>334</v>
      </c>
      <c r="B337" s="2" t="s">
        <v>576</v>
      </c>
      <c r="C337" s="1">
        <v>3137309.98</v>
      </c>
      <c r="D337" s="1">
        <v>376542.86</v>
      </c>
      <c r="E337" s="1">
        <v>26256.73</v>
      </c>
      <c r="F337" s="1">
        <f>'ABRIL ORDINARIO'!F337+'1ER AJUST. TRIM.'!C337</f>
        <v>531158.48</v>
      </c>
      <c r="G337" s="1">
        <v>99670.73</v>
      </c>
      <c r="H337" s="1">
        <v>20756.64</v>
      </c>
      <c r="I337" s="1">
        <v>82101.66</v>
      </c>
      <c r="J337" s="1">
        <v>4641.2700000000004</v>
      </c>
      <c r="K337" s="1">
        <v>3313.25</v>
      </c>
      <c r="L337" s="1">
        <v>0</v>
      </c>
      <c r="M337" s="1">
        <v>0</v>
      </c>
      <c r="N337" s="3">
        <f t="shared" si="5"/>
        <v>4281751.5999999996</v>
      </c>
    </row>
    <row r="338" spans="1:14" x14ac:dyDescent="0.2">
      <c r="A338" s="4">
        <v>335</v>
      </c>
      <c r="B338" s="2" t="s">
        <v>332</v>
      </c>
      <c r="C338" s="1">
        <v>165797.65</v>
      </c>
      <c r="D338" s="1">
        <v>50524.2</v>
      </c>
      <c r="E338" s="1">
        <v>2076.94</v>
      </c>
      <c r="F338" s="1">
        <f>'ABRIL ORDINARIO'!F338+'1ER AJUST. TRIM.'!C338</f>
        <v>21807.85</v>
      </c>
      <c r="G338" s="1">
        <v>1720.39</v>
      </c>
      <c r="H338" s="1">
        <v>981.27</v>
      </c>
      <c r="I338" s="1">
        <v>2013.97</v>
      </c>
      <c r="J338" s="1">
        <v>419.88</v>
      </c>
      <c r="K338" s="1">
        <v>113.86</v>
      </c>
      <c r="L338" s="1">
        <v>0</v>
      </c>
      <c r="M338" s="1">
        <v>0</v>
      </c>
      <c r="N338" s="3">
        <f t="shared" si="5"/>
        <v>245456.00999999998</v>
      </c>
    </row>
    <row r="339" spans="1:14" x14ac:dyDescent="0.2">
      <c r="A339" s="4">
        <v>336</v>
      </c>
      <c r="B339" s="2" t="s">
        <v>333</v>
      </c>
      <c r="C339" s="1">
        <v>294483.25</v>
      </c>
      <c r="D339" s="1">
        <v>139427.04</v>
      </c>
      <c r="E339" s="1">
        <v>3168.55</v>
      </c>
      <c r="F339" s="1">
        <f>'ABRIL ORDINARIO'!F339+'1ER AJUST. TRIM.'!C339</f>
        <v>41212.590000000004</v>
      </c>
      <c r="G339" s="1">
        <v>3347.74</v>
      </c>
      <c r="H339" s="1">
        <v>1785.9</v>
      </c>
      <c r="I339" s="1">
        <v>4024.38</v>
      </c>
      <c r="J339" s="1">
        <v>653.79</v>
      </c>
      <c r="K339" s="1">
        <v>230.62</v>
      </c>
      <c r="L339" s="1">
        <v>0</v>
      </c>
      <c r="M339" s="1">
        <v>0</v>
      </c>
      <c r="N339" s="3">
        <f t="shared" si="5"/>
        <v>488333.86000000004</v>
      </c>
    </row>
    <row r="340" spans="1:14" x14ac:dyDescent="0.2">
      <c r="A340" s="4">
        <v>337</v>
      </c>
      <c r="B340" s="2" t="s">
        <v>334</v>
      </c>
      <c r="C340" s="1">
        <v>533343.78</v>
      </c>
      <c r="D340" s="1">
        <v>101844.07</v>
      </c>
      <c r="E340" s="1">
        <v>4828.79</v>
      </c>
      <c r="F340" s="1">
        <f>'ABRIL ORDINARIO'!F340+'1ER AJUST. TRIM.'!C340</f>
        <v>83644.12999999999</v>
      </c>
      <c r="G340" s="1">
        <v>11472.88</v>
      </c>
      <c r="H340" s="1">
        <v>3397.89</v>
      </c>
      <c r="I340" s="1">
        <v>10564.94</v>
      </c>
      <c r="J340" s="1">
        <v>886.26</v>
      </c>
      <c r="K340" s="1">
        <v>503.94</v>
      </c>
      <c r="L340" s="1">
        <v>0</v>
      </c>
      <c r="M340" s="1">
        <v>0</v>
      </c>
      <c r="N340" s="3">
        <f t="shared" si="5"/>
        <v>750486.68</v>
      </c>
    </row>
    <row r="341" spans="1:14" x14ac:dyDescent="0.2">
      <c r="A341" s="4">
        <v>338</v>
      </c>
      <c r="B341" s="2" t="s">
        <v>577</v>
      </c>
      <c r="C341" s="1">
        <v>1104085.48</v>
      </c>
      <c r="D341" s="1">
        <v>471728.78</v>
      </c>
      <c r="E341" s="1">
        <v>7779.24</v>
      </c>
      <c r="F341" s="1">
        <f>'ABRIL ORDINARIO'!F341+'1ER AJUST. TRIM.'!C341</f>
        <v>211816.57</v>
      </c>
      <c r="G341" s="1">
        <v>19993.87</v>
      </c>
      <c r="H341" s="1">
        <v>7780.62</v>
      </c>
      <c r="I341" s="1">
        <v>24359.27</v>
      </c>
      <c r="J341" s="1">
        <v>1071.68</v>
      </c>
      <c r="K341" s="1">
        <v>1388.11</v>
      </c>
      <c r="L341" s="1">
        <v>0</v>
      </c>
      <c r="M341" s="1">
        <v>0</v>
      </c>
      <c r="N341" s="3">
        <f t="shared" si="5"/>
        <v>1850003.6200000003</v>
      </c>
    </row>
    <row r="342" spans="1:14" x14ac:dyDescent="0.2">
      <c r="A342" s="4">
        <v>339</v>
      </c>
      <c r="B342" s="2" t="s">
        <v>335</v>
      </c>
      <c r="C342" s="1">
        <v>495913.55</v>
      </c>
      <c r="D342" s="1">
        <v>228185.59</v>
      </c>
      <c r="E342" s="1">
        <v>3529.73</v>
      </c>
      <c r="F342" s="1">
        <f>'ABRIL ORDINARIO'!F342+'1ER AJUST. TRIM.'!C342</f>
        <v>61044.450000000004</v>
      </c>
      <c r="G342" s="1">
        <v>8457.89</v>
      </c>
      <c r="H342" s="1">
        <v>2875.2</v>
      </c>
      <c r="I342" s="1">
        <v>7801.64</v>
      </c>
      <c r="J342" s="1">
        <v>953.35</v>
      </c>
      <c r="K342" s="1">
        <v>354.14</v>
      </c>
      <c r="L342" s="1">
        <v>0</v>
      </c>
      <c r="M342" s="1">
        <v>0</v>
      </c>
      <c r="N342" s="3">
        <f t="shared" si="5"/>
        <v>809115.53999999992</v>
      </c>
    </row>
    <row r="343" spans="1:14" x14ac:dyDescent="0.2">
      <c r="A343" s="4">
        <v>340</v>
      </c>
      <c r="B343" s="2" t="s">
        <v>336</v>
      </c>
      <c r="C343" s="1">
        <v>182209.92000000001</v>
      </c>
      <c r="D343" s="1">
        <v>37764.800000000003</v>
      </c>
      <c r="E343" s="1">
        <v>2191.2399999999998</v>
      </c>
      <c r="F343" s="1">
        <f>'ABRIL ORDINARIO'!F343+'1ER AJUST. TRIM.'!C343</f>
        <v>23661.370000000003</v>
      </c>
      <c r="G343" s="1">
        <v>3448.85</v>
      </c>
      <c r="H343" s="1">
        <v>1071.53</v>
      </c>
      <c r="I343" s="1">
        <v>2941</v>
      </c>
      <c r="J343" s="1">
        <v>458.14</v>
      </c>
      <c r="K343" s="1">
        <v>124.23</v>
      </c>
      <c r="L343" s="1">
        <v>0</v>
      </c>
      <c r="M343" s="1">
        <v>0</v>
      </c>
      <c r="N343" s="3">
        <f t="shared" si="5"/>
        <v>253871.08000000005</v>
      </c>
    </row>
    <row r="344" spans="1:14" x14ac:dyDescent="0.2">
      <c r="A344" s="4">
        <v>341</v>
      </c>
      <c r="B344" s="2" t="s">
        <v>337</v>
      </c>
      <c r="C344" s="1">
        <v>106863.09</v>
      </c>
      <c r="D344" s="1">
        <v>46376.25</v>
      </c>
      <c r="E344" s="1">
        <v>1361.67</v>
      </c>
      <c r="F344" s="1">
        <f>'ABRIL ORDINARIO'!F344+'1ER AJUST. TRIM.'!C344</f>
        <v>12296.39</v>
      </c>
      <c r="G344" s="1">
        <v>474.02</v>
      </c>
      <c r="H344" s="1">
        <v>600.92999999999995</v>
      </c>
      <c r="I344" s="1">
        <v>854.16</v>
      </c>
      <c r="J344" s="1">
        <v>348.96</v>
      </c>
      <c r="K344" s="1">
        <v>59.37</v>
      </c>
      <c r="L344" s="1">
        <v>2568</v>
      </c>
      <c r="M344" s="1">
        <v>0</v>
      </c>
      <c r="N344" s="3">
        <f t="shared" si="5"/>
        <v>171802.84</v>
      </c>
    </row>
    <row r="345" spans="1:14" x14ac:dyDescent="0.2">
      <c r="A345" s="4">
        <v>342</v>
      </c>
      <c r="B345" s="2" t="s">
        <v>338</v>
      </c>
      <c r="C345" s="1">
        <v>641383.74</v>
      </c>
      <c r="D345" s="1">
        <v>237355.02</v>
      </c>
      <c r="E345" s="1">
        <v>4593.6499999999996</v>
      </c>
      <c r="F345" s="1">
        <f>'ABRIL ORDINARIO'!F345+'1ER AJUST. TRIM.'!C345</f>
        <v>96044.27</v>
      </c>
      <c r="G345" s="1">
        <v>7935.43</v>
      </c>
      <c r="H345" s="1">
        <v>3958.52</v>
      </c>
      <c r="I345" s="1">
        <v>10049.58</v>
      </c>
      <c r="J345" s="1">
        <v>657.97</v>
      </c>
      <c r="K345" s="1">
        <v>587.49</v>
      </c>
      <c r="L345" s="1">
        <v>0</v>
      </c>
      <c r="M345" s="1">
        <v>0</v>
      </c>
      <c r="N345" s="3">
        <f t="shared" si="5"/>
        <v>1002565.67</v>
      </c>
    </row>
    <row r="346" spans="1:14" x14ac:dyDescent="0.2">
      <c r="A346" s="4">
        <v>343</v>
      </c>
      <c r="B346" s="2" t="s">
        <v>339</v>
      </c>
      <c r="C346" s="1">
        <v>240868.58</v>
      </c>
      <c r="D346" s="1">
        <v>113848.11</v>
      </c>
      <c r="E346" s="1">
        <v>2546.88</v>
      </c>
      <c r="F346" s="1">
        <f>'ABRIL ORDINARIO'!F346+'1ER AJUST. TRIM.'!C346</f>
        <v>35243.54</v>
      </c>
      <c r="G346" s="1">
        <v>3915.09</v>
      </c>
      <c r="H346" s="1">
        <v>1491.26</v>
      </c>
      <c r="I346" s="1">
        <v>3996.87</v>
      </c>
      <c r="J346" s="1">
        <v>513.96</v>
      </c>
      <c r="K346" s="1">
        <v>201.63</v>
      </c>
      <c r="L346" s="1">
        <v>0</v>
      </c>
      <c r="M346" s="1">
        <v>0</v>
      </c>
      <c r="N346" s="3">
        <f t="shared" si="5"/>
        <v>402625.92000000004</v>
      </c>
    </row>
    <row r="347" spans="1:14" x14ac:dyDescent="0.2">
      <c r="A347" s="4">
        <v>344</v>
      </c>
      <c r="B347" s="2" t="s">
        <v>340</v>
      </c>
      <c r="C347" s="1">
        <v>256257.96</v>
      </c>
      <c r="D347" s="1">
        <v>90038.8</v>
      </c>
      <c r="E347" s="1">
        <v>2773.97</v>
      </c>
      <c r="F347" s="1">
        <f>'ABRIL ORDINARIO'!F347+'1ER AJUST. TRIM.'!C347</f>
        <v>33828.19</v>
      </c>
      <c r="G347" s="1">
        <v>5607.23</v>
      </c>
      <c r="H347" s="1">
        <v>1512.79</v>
      </c>
      <c r="I347" s="1">
        <v>4563.1000000000004</v>
      </c>
      <c r="J347" s="1">
        <v>592.86</v>
      </c>
      <c r="K347" s="1">
        <v>184.15</v>
      </c>
      <c r="L347" s="1">
        <v>0</v>
      </c>
      <c r="M347" s="1">
        <v>0</v>
      </c>
      <c r="N347" s="3">
        <f t="shared" si="5"/>
        <v>395359.04999999993</v>
      </c>
    </row>
    <row r="348" spans="1:14" x14ac:dyDescent="0.2">
      <c r="A348" s="4">
        <v>345</v>
      </c>
      <c r="B348" s="2" t="s">
        <v>578</v>
      </c>
      <c r="C348" s="1">
        <v>329726.78999999998</v>
      </c>
      <c r="D348" s="1">
        <v>54117.56</v>
      </c>
      <c r="E348" s="1">
        <v>3373.96</v>
      </c>
      <c r="F348" s="1">
        <f>'ABRIL ORDINARIO'!F348+'1ER AJUST. TRIM.'!C348</f>
        <v>48378.509999999995</v>
      </c>
      <c r="G348" s="1">
        <v>8307.49</v>
      </c>
      <c r="H348" s="1">
        <v>2040.19</v>
      </c>
      <c r="I348" s="1">
        <v>6847.42</v>
      </c>
      <c r="J348" s="1">
        <v>657.42</v>
      </c>
      <c r="K348" s="1">
        <v>278.70999999999998</v>
      </c>
      <c r="L348" s="1">
        <v>0</v>
      </c>
      <c r="M348" s="1">
        <v>0</v>
      </c>
      <c r="N348" s="3">
        <f t="shared" si="5"/>
        <v>453728.05</v>
      </c>
    </row>
    <row r="349" spans="1:14" x14ac:dyDescent="0.2">
      <c r="A349" s="4">
        <v>346</v>
      </c>
      <c r="B349" s="2" t="s">
        <v>341</v>
      </c>
      <c r="C349" s="1">
        <v>378090.31</v>
      </c>
      <c r="D349" s="1">
        <v>86083.28</v>
      </c>
      <c r="E349" s="1">
        <v>2891.37</v>
      </c>
      <c r="F349" s="1">
        <f>'ABRIL ORDINARIO'!F349+'1ER AJUST. TRIM.'!C349</f>
        <v>71469.02</v>
      </c>
      <c r="G349" s="1">
        <v>3047.61</v>
      </c>
      <c r="H349" s="1">
        <v>2647.34</v>
      </c>
      <c r="I349" s="1">
        <v>6351.12</v>
      </c>
      <c r="J349" s="1">
        <v>431.44</v>
      </c>
      <c r="K349" s="1">
        <v>463.26</v>
      </c>
      <c r="L349" s="1">
        <v>0</v>
      </c>
      <c r="M349" s="1">
        <v>0</v>
      </c>
      <c r="N349" s="3">
        <f t="shared" si="5"/>
        <v>551474.74999999988</v>
      </c>
    </row>
    <row r="350" spans="1:14" x14ac:dyDescent="0.2">
      <c r="A350" s="4">
        <v>347</v>
      </c>
      <c r="B350" s="2" t="s">
        <v>342</v>
      </c>
      <c r="C350" s="1">
        <v>320302.68</v>
      </c>
      <c r="D350" s="1">
        <v>147956.89000000001</v>
      </c>
      <c r="E350" s="1">
        <v>3237.13</v>
      </c>
      <c r="F350" s="1">
        <f>'ABRIL ORDINARIO'!F350+'1ER AJUST. TRIM.'!C350</f>
        <v>49850.69</v>
      </c>
      <c r="G350" s="1">
        <v>8283.77</v>
      </c>
      <c r="H350" s="1">
        <v>2040.01</v>
      </c>
      <c r="I350" s="1">
        <v>7026.22</v>
      </c>
      <c r="J350" s="1">
        <v>617.45000000000005</v>
      </c>
      <c r="K350" s="1">
        <v>294.32</v>
      </c>
      <c r="L350" s="1">
        <v>10901</v>
      </c>
      <c r="M350" s="1">
        <v>0</v>
      </c>
      <c r="N350" s="3">
        <f t="shared" si="5"/>
        <v>550510.15999999992</v>
      </c>
    </row>
    <row r="351" spans="1:14" x14ac:dyDescent="0.2">
      <c r="A351" s="4">
        <v>348</v>
      </c>
      <c r="B351" s="2" t="s">
        <v>343</v>
      </c>
      <c r="C351" s="1">
        <v>754568.81</v>
      </c>
      <c r="D351" s="1">
        <v>376489.6</v>
      </c>
      <c r="E351" s="1">
        <v>7314.38</v>
      </c>
      <c r="F351" s="1">
        <f>'ABRIL ORDINARIO'!F351+'1ER AJUST. TRIM.'!C351</f>
        <v>116763.15</v>
      </c>
      <c r="G351" s="1">
        <v>16355</v>
      </c>
      <c r="H351" s="1">
        <v>4784.3900000000003</v>
      </c>
      <c r="I351" s="1">
        <v>14960.64</v>
      </c>
      <c r="J351" s="1">
        <v>1366.75</v>
      </c>
      <c r="K351" s="1">
        <v>692.69</v>
      </c>
      <c r="L351" s="1">
        <v>0</v>
      </c>
      <c r="M351" s="1">
        <v>0</v>
      </c>
      <c r="N351" s="3">
        <f t="shared" si="5"/>
        <v>1293295.4099999997</v>
      </c>
    </row>
    <row r="352" spans="1:14" x14ac:dyDescent="0.2">
      <c r="A352" s="4">
        <v>349</v>
      </c>
      <c r="B352" s="2" t="s">
        <v>344</v>
      </c>
      <c r="C352" s="1">
        <v>219000.92</v>
      </c>
      <c r="D352" s="1">
        <v>43565.279999999999</v>
      </c>
      <c r="E352" s="1">
        <v>2309.44</v>
      </c>
      <c r="F352" s="1">
        <f>'ABRIL ORDINARIO'!F352+'1ER AJUST. TRIM.'!C352</f>
        <v>33610.04</v>
      </c>
      <c r="G352" s="1">
        <v>4337.92</v>
      </c>
      <c r="H352" s="1">
        <v>1386.97</v>
      </c>
      <c r="I352" s="1">
        <v>4111.9799999999996</v>
      </c>
      <c r="J352" s="1">
        <v>439.96</v>
      </c>
      <c r="K352" s="1">
        <v>195.86</v>
      </c>
      <c r="L352" s="1">
        <v>0</v>
      </c>
      <c r="M352" s="1">
        <v>0</v>
      </c>
      <c r="N352" s="3">
        <f t="shared" si="5"/>
        <v>308958.36999999994</v>
      </c>
    </row>
    <row r="353" spans="1:14" x14ac:dyDescent="0.2">
      <c r="A353" s="4">
        <v>350</v>
      </c>
      <c r="B353" s="2" t="s">
        <v>345</v>
      </c>
      <c r="C353" s="1">
        <v>2291358.2799999998</v>
      </c>
      <c r="D353" s="1">
        <v>769266.41</v>
      </c>
      <c r="E353" s="1">
        <v>16738.55</v>
      </c>
      <c r="F353" s="1">
        <f>'ABRIL ORDINARIO'!F353+'1ER AJUST. TRIM.'!C353</f>
        <v>434674.9</v>
      </c>
      <c r="G353" s="1">
        <v>31992.17</v>
      </c>
      <c r="H353" s="1">
        <v>16085.14</v>
      </c>
      <c r="I353" s="1">
        <v>45776.38</v>
      </c>
      <c r="J353" s="1">
        <v>2819.93</v>
      </c>
      <c r="K353" s="1">
        <v>2835.17</v>
      </c>
      <c r="L353" s="1">
        <v>162277</v>
      </c>
      <c r="M353" s="1">
        <v>0</v>
      </c>
      <c r="N353" s="3">
        <f t="shared" si="5"/>
        <v>3773823.9299999997</v>
      </c>
    </row>
    <row r="354" spans="1:14" x14ac:dyDescent="0.2">
      <c r="A354" s="4">
        <v>351</v>
      </c>
      <c r="B354" s="2" t="s">
        <v>346</v>
      </c>
      <c r="C354" s="1">
        <v>265451.67</v>
      </c>
      <c r="D354" s="1">
        <v>133632.49</v>
      </c>
      <c r="E354" s="1">
        <v>2824.06</v>
      </c>
      <c r="F354" s="1">
        <f>'ABRIL ORDINARIO'!F354+'1ER AJUST. TRIM.'!C354</f>
        <v>39797.79</v>
      </c>
      <c r="G354" s="1">
        <v>5562.85</v>
      </c>
      <c r="H354" s="1">
        <v>1662.35</v>
      </c>
      <c r="I354" s="1">
        <v>5037.97</v>
      </c>
      <c r="J354" s="1">
        <v>545.38</v>
      </c>
      <c r="K354" s="1">
        <v>229.47</v>
      </c>
      <c r="L354" s="1">
        <v>5127</v>
      </c>
      <c r="M354" s="1">
        <v>0</v>
      </c>
      <c r="N354" s="3">
        <f t="shared" si="5"/>
        <v>459871.02999999985</v>
      </c>
    </row>
    <row r="355" spans="1:14" x14ac:dyDescent="0.2">
      <c r="A355" s="4">
        <v>352</v>
      </c>
      <c r="B355" s="2" t="s">
        <v>347</v>
      </c>
      <c r="C355" s="1">
        <v>344602.76</v>
      </c>
      <c r="D355" s="1">
        <v>59358.2</v>
      </c>
      <c r="E355" s="1">
        <v>3401.67</v>
      </c>
      <c r="F355" s="1">
        <f>'ABRIL ORDINARIO'!F355+'1ER AJUST. TRIM.'!C355</f>
        <v>55027.94</v>
      </c>
      <c r="G355" s="1">
        <v>10176.129999999999</v>
      </c>
      <c r="H355" s="1">
        <v>2221.92</v>
      </c>
      <c r="I355" s="1">
        <v>8080.96</v>
      </c>
      <c r="J355" s="1">
        <v>639.36</v>
      </c>
      <c r="K355" s="1">
        <v>329.13</v>
      </c>
      <c r="L355" s="1">
        <v>18110</v>
      </c>
      <c r="M355" s="1">
        <v>0</v>
      </c>
      <c r="N355" s="3">
        <f t="shared" si="5"/>
        <v>501948.07</v>
      </c>
    </row>
    <row r="356" spans="1:14" x14ac:dyDescent="0.2">
      <c r="A356" s="4">
        <v>353</v>
      </c>
      <c r="B356" s="2" t="s">
        <v>348</v>
      </c>
      <c r="C356" s="1">
        <v>210852.17</v>
      </c>
      <c r="D356" s="1">
        <v>109885.73</v>
      </c>
      <c r="E356" s="1">
        <v>2355.54</v>
      </c>
      <c r="F356" s="1">
        <f>'ABRIL ORDINARIO'!F356+'1ER AJUST. TRIM.'!C356</f>
        <v>28764.14</v>
      </c>
      <c r="G356" s="1">
        <v>4755.3900000000003</v>
      </c>
      <c r="H356" s="1">
        <v>1264.44</v>
      </c>
      <c r="I356" s="1">
        <v>3908.44</v>
      </c>
      <c r="J356" s="1">
        <v>484.67</v>
      </c>
      <c r="K356" s="1">
        <v>157.72999999999999</v>
      </c>
      <c r="L356" s="1">
        <v>0</v>
      </c>
      <c r="M356" s="1">
        <v>0</v>
      </c>
      <c r="N356" s="3">
        <f t="shared" si="5"/>
        <v>362428.25</v>
      </c>
    </row>
    <row r="357" spans="1:14" x14ac:dyDescent="0.2">
      <c r="A357" s="4">
        <v>354</v>
      </c>
      <c r="B357" s="2" t="s">
        <v>349</v>
      </c>
      <c r="C357" s="1">
        <v>103743.18</v>
      </c>
      <c r="D357" s="1">
        <v>58725.7</v>
      </c>
      <c r="E357" s="1">
        <v>1597.51</v>
      </c>
      <c r="F357" s="1">
        <f>'ABRIL ORDINARIO'!F357+'1ER AJUST. TRIM.'!C357</f>
        <v>9327.7599999999984</v>
      </c>
      <c r="G357" s="1">
        <v>966.3</v>
      </c>
      <c r="H357" s="1">
        <v>531.09</v>
      </c>
      <c r="I357" s="1">
        <v>781.37</v>
      </c>
      <c r="J357" s="1">
        <v>351.67</v>
      </c>
      <c r="K357" s="1">
        <v>31.88</v>
      </c>
      <c r="L357" s="1">
        <v>10281</v>
      </c>
      <c r="M357" s="1">
        <v>0</v>
      </c>
      <c r="N357" s="3">
        <f t="shared" si="5"/>
        <v>186337.46000000002</v>
      </c>
    </row>
    <row r="358" spans="1:14" x14ac:dyDescent="0.2">
      <c r="A358" s="4">
        <v>355</v>
      </c>
      <c r="B358" s="2" t="s">
        <v>350</v>
      </c>
      <c r="C358" s="1">
        <v>108519.11</v>
      </c>
      <c r="D358" s="1">
        <v>45480</v>
      </c>
      <c r="E358" s="1">
        <v>1574</v>
      </c>
      <c r="F358" s="1">
        <f>'ABRIL ORDINARIO'!F358+'1ER AJUST. TRIM.'!C358</f>
        <v>10971.95</v>
      </c>
      <c r="G358" s="1">
        <v>1359.51</v>
      </c>
      <c r="H358" s="1">
        <v>578.62</v>
      </c>
      <c r="I358" s="1">
        <v>1106.27</v>
      </c>
      <c r="J358" s="1">
        <v>341.28</v>
      </c>
      <c r="K358" s="1">
        <v>44.64</v>
      </c>
      <c r="L358" s="1">
        <v>0</v>
      </c>
      <c r="M358" s="1">
        <v>0</v>
      </c>
      <c r="N358" s="3">
        <f t="shared" si="5"/>
        <v>169975.38</v>
      </c>
    </row>
    <row r="359" spans="1:14" x14ac:dyDescent="0.2">
      <c r="A359" s="4">
        <v>356</v>
      </c>
      <c r="B359" s="2" t="s">
        <v>351</v>
      </c>
      <c r="C359" s="1">
        <v>382370.88</v>
      </c>
      <c r="D359" s="1">
        <v>123695.33</v>
      </c>
      <c r="E359" s="1">
        <v>3534.34</v>
      </c>
      <c r="F359" s="1">
        <f>'ABRIL ORDINARIO'!F359+'1ER AJUST. TRIM.'!C359</f>
        <v>64718.05</v>
      </c>
      <c r="G359" s="1">
        <v>4294.12</v>
      </c>
      <c r="H359" s="1">
        <v>2534.5100000000002</v>
      </c>
      <c r="I359" s="1">
        <v>6251.82</v>
      </c>
      <c r="J359" s="1">
        <v>617.12</v>
      </c>
      <c r="K359" s="1">
        <v>398.23</v>
      </c>
      <c r="L359" s="1">
        <v>29632</v>
      </c>
      <c r="M359" s="1">
        <v>0</v>
      </c>
      <c r="N359" s="3">
        <f t="shared" si="5"/>
        <v>618046.4</v>
      </c>
    </row>
    <row r="360" spans="1:14" x14ac:dyDescent="0.2">
      <c r="A360" s="4">
        <v>357</v>
      </c>
      <c r="B360" s="2" t="s">
        <v>352</v>
      </c>
      <c r="C360" s="1">
        <v>174559.59</v>
      </c>
      <c r="D360" s="1">
        <v>71799.679999999993</v>
      </c>
      <c r="E360" s="1">
        <v>2035.81</v>
      </c>
      <c r="F360" s="1">
        <f>'ABRIL ORDINARIO'!F360+'1ER AJUST. TRIM.'!C360</f>
        <v>22134.91</v>
      </c>
      <c r="G360" s="1">
        <v>1673.17</v>
      </c>
      <c r="H360" s="1">
        <v>1015.54</v>
      </c>
      <c r="I360" s="1">
        <v>2018.27</v>
      </c>
      <c r="J360" s="1">
        <v>452.6</v>
      </c>
      <c r="K360" s="1">
        <v>115.92</v>
      </c>
      <c r="L360" s="1">
        <v>0</v>
      </c>
      <c r="M360" s="1">
        <v>0</v>
      </c>
      <c r="N360" s="3">
        <f t="shared" si="5"/>
        <v>275805.48999999993</v>
      </c>
    </row>
    <row r="361" spans="1:14" x14ac:dyDescent="0.2">
      <c r="A361" s="4">
        <v>358</v>
      </c>
      <c r="B361" s="2" t="s">
        <v>353</v>
      </c>
      <c r="C361" s="1">
        <v>236901.56</v>
      </c>
      <c r="D361" s="1">
        <v>80398.55</v>
      </c>
      <c r="E361" s="1">
        <v>2926.47</v>
      </c>
      <c r="F361" s="1">
        <f>'ABRIL ORDINARIO'!F361+'1ER AJUST. TRIM.'!C361</f>
        <v>26777.449999999997</v>
      </c>
      <c r="G361" s="1">
        <v>3874.69</v>
      </c>
      <c r="H361" s="1">
        <v>1312.8</v>
      </c>
      <c r="I361" s="1">
        <v>3180.69</v>
      </c>
      <c r="J361" s="1">
        <v>641.6</v>
      </c>
      <c r="K361" s="1">
        <v>128.36000000000001</v>
      </c>
      <c r="L361" s="1">
        <v>0</v>
      </c>
      <c r="M361" s="1">
        <v>0</v>
      </c>
      <c r="N361" s="3">
        <f t="shared" si="5"/>
        <v>356142.16999999993</v>
      </c>
    </row>
    <row r="362" spans="1:14" x14ac:dyDescent="0.2">
      <c r="A362" s="4">
        <v>359</v>
      </c>
      <c r="B362" s="2" t="s">
        <v>354</v>
      </c>
      <c r="C362" s="1">
        <v>154650.22</v>
      </c>
      <c r="D362" s="1">
        <v>68134.58</v>
      </c>
      <c r="E362" s="1">
        <v>1856.46</v>
      </c>
      <c r="F362" s="1">
        <f>'ABRIL ORDINARIO'!F362+'1ER AJUST. TRIM.'!C362</f>
        <v>18714.490000000002</v>
      </c>
      <c r="G362" s="1">
        <v>1270.58</v>
      </c>
      <c r="H362" s="1">
        <v>881.52</v>
      </c>
      <c r="I362" s="1">
        <v>1595.47</v>
      </c>
      <c r="J362" s="1">
        <v>401.34</v>
      </c>
      <c r="K362" s="1">
        <v>94.56</v>
      </c>
      <c r="L362" s="1">
        <v>0</v>
      </c>
      <c r="M362" s="1">
        <v>0</v>
      </c>
      <c r="N362" s="3">
        <f t="shared" si="5"/>
        <v>247599.21999999994</v>
      </c>
    </row>
    <row r="363" spans="1:14" x14ac:dyDescent="0.2">
      <c r="A363" s="4">
        <v>360</v>
      </c>
      <c r="B363" s="2" t="s">
        <v>355</v>
      </c>
      <c r="C363" s="1">
        <v>362616.09</v>
      </c>
      <c r="D363" s="1">
        <v>209313.65</v>
      </c>
      <c r="E363" s="1">
        <v>3936.23</v>
      </c>
      <c r="F363" s="1">
        <f>'ABRIL ORDINARIO'!F363+'1ER AJUST. TRIM.'!C363</f>
        <v>51168.28</v>
      </c>
      <c r="G363" s="1">
        <v>7890.55</v>
      </c>
      <c r="H363" s="1">
        <v>2208.13</v>
      </c>
      <c r="I363" s="1">
        <v>6740.69</v>
      </c>
      <c r="J363" s="1">
        <v>804.49</v>
      </c>
      <c r="K363" s="1">
        <v>286.75</v>
      </c>
      <c r="L363" s="1">
        <v>0</v>
      </c>
      <c r="M363" s="1">
        <v>0</v>
      </c>
      <c r="N363" s="3">
        <f t="shared" si="5"/>
        <v>644964.86</v>
      </c>
    </row>
    <row r="364" spans="1:14" x14ac:dyDescent="0.2">
      <c r="A364" s="4">
        <v>361</v>
      </c>
      <c r="B364" s="2" t="s">
        <v>356</v>
      </c>
      <c r="C364" s="1">
        <v>135406.51999999999</v>
      </c>
      <c r="D364" s="1">
        <v>60196.05</v>
      </c>
      <c r="E364" s="1">
        <v>1956.92</v>
      </c>
      <c r="F364" s="1">
        <f>'ABRIL ORDINARIO'!F364+'1ER AJUST. TRIM.'!C364</f>
        <v>13586.79</v>
      </c>
      <c r="G364" s="1">
        <v>1652.52</v>
      </c>
      <c r="H364" s="1">
        <v>720.5</v>
      </c>
      <c r="I364" s="1">
        <v>1350.24</v>
      </c>
      <c r="J364" s="1">
        <v>430.67</v>
      </c>
      <c r="K364" s="1">
        <v>55.03</v>
      </c>
      <c r="L364" s="1">
        <v>0</v>
      </c>
      <c r="M364" s="1">
        <v>0</v>
      </c>
      <c r="N364" s="3">
        <f t="shared" si="5"/>
        <v>215355.24000000002</v>
      </c>
    </row>
    <row r="365" spans="1:14" x14ac:dyDescent="0.2">
      <c r="A365" s="4">
        <v>362</v>
      </c>
      <c r="B365" s="2" t="s">
        <v>357</v>
      </c>
      <c r="C365" s="1">
        <v>215696.75</v>
      </c>
      <c r="D365" s="1">
        <v>86263.55</v>
      </c>
      <c r="E365" s="1">
        <v>2258.2399999999998</v>
      </c>
      <c r="F365" s="1">
        <f>'ABRIL ORDINARIO'!F365+'1ER AJUST. TRIM.'!C365</f>
        <v>30789.73</v>
      </c>
      <c r="G365" s="1">
        <v>2940.61</v>
      </c>
      <c r="H365" s="1">
        <v>1318.42</v>
      </c>
      <c r="I365" s="1">
        <v>3242.58</v>
      </c>
      <c r="J365" s="1">
        <v>450.46</v>
      </c>
      <c r="K365" s="1">
        <v>174.66</v>
      </c>
      <c r="L365" s="1">
        <v>0</v>
      </c>
      <c r="M365" s="1">
        <v>0</v>
      </c>
      <c r="N365" s="3">
        <f t="shared" si="5"/>
        <v>343134.99999999994</v>
      </c>
    </row>
    <row r="366" spans="1:14" x14ac:dyDescent="0.2">
      <c r="A366" s="4">
        <v>363</v>
      </c>
      <c r="B366" s="2" t="s">
        <v>358</v>
      </c>
      <c r="C366" s="1">
        <v>248527.09</v>
      </c>
      <c r="D366" s="1">
        <v>111010.76</v>
      </c>
      <c r="E366" s="1">
        <v>2691.62</v>
      </c>
      <c r="F366" s="1">
        <f>'ABRIL ORDINARIO'!F366+'1ER AJUST. TRIM.'!C366</f>
        <v>35475.54</v>
      </c>
      <c r="G366" s="1">
        <v>5228.1000000000004</v>
      </c>
      <c r="H366" s="1">
        <v>1521.76</v>
      </c>
      <c r="I366" s="1">
        <v>4606.3900000000003</v>
      </c>
      <c r="J366" s="1">
        <v>554.17999999999995</v>
      </c>
      <c r="K366" s="1">
        <v>199.94</v>
      </c>
      <c r="L366" s="1">
        <v>14709</v>
      </c>
      <c r="M366" s="1">
        <v>0</v>
      </c>
      <c r="N366" s="3">
        <f t="shared" si="5"/>
        <v>424524.37999999995</v>
      </c>
    </row>
    <row r="367" spans="1:14" x14ac:dyDescent="0.2">
      <c r="A367" s="4">
        <v>364</v>
      </c>
      <c r="B367" s="2" t="s">
        <v>359</v>
      </c>
      <c r="C367" s="1">
        <v>1310051.1499999999</v>
      </c>
      <c r="D367" s="1">
        <v>757905.61</v>
      </c>
      <c r="E367" s="1">
        <v>11149.01</v>
      </c>
      <c r="F367" s="1">
        <f>'ABRIL ORDINARIO'!F367+'1ER AJUST. TRIM.'!C367</f>
        <v>218239.81999999998</v>
      </c>
      <c r="G367" s="1">
        <v>36927.69</v>
      </c>
      <c r="H367" s="1">
        <v>8593.67</v>
      </c>
      <c r="I367" s="1">
        <v>31669.11</v>
      </c>
      <c r="J367" s="1">
        <v>1930.63</v>
      </c>
      <c r="K367" s="1">
        <v>1351.55</v>
      </c>
      <c r="L367" s="1">
        <v>0</v>
      </c>
      <c r="M367" s="1">
        <v>0</v>
      </c>
      <c r="N367" s="3">
        <f t="shared" si="5"/>
        <v>2377818.2399999993</v>
      </c>
    </row>
    <row r="368" spans="1:14" x14ac:dyDescent="0.2">
      <c r="A368" s="4">
        <v>365</v>
      </c>
      <c r="B368" s="2" t="s">
        <v>360</v>
      </c>
      <c r="C368" s="1">
        <v>216477.45</v>
      </c>
      <c r="D368" s="1">
        <v>71905.2</v>
      </c>
      <c r="E368" s="1">
        <v>1941.7</v>
      </c>
      <c r="F368" s="1">
        <f>'ABRIL ORDINARIO'!F368+'1ER AJUST. TRIM.'!C368</f>
        <v>37847.85</v>
      </c>
      <c r="G368" s="1">
        <v>2081.4499999999998</v>
      </c>
      <c r="H368" s="1">
        <v>1459.81</v>
      </c>
      <c r="I368" s="1">
        <v>3491.36</v>
      </c>
      <c r="J368" s="1">
        <v>344.63</v>
      </c>
      <c r="K368" s="1">
        <v>236.19</v>
      </c>
      <c r="L368" s="1">
        <v>0</v>
      </c>
      <c r="M368" s="1">
        <v>0</v>
      </c>
      <c r="N368" s="3">
        <f t="shared" si="5"/>
        <v>335785.64</v>
      </c>
    </row>
    <row r="369" spans="1:14" x14ac:dyDescent="0.2">
      <c r="A369" s="4">
        <v>366</v>
      </c>
      <c r="B369" s="2" t="s">
        <v>361</v>
      </c>
      <c r="C369" s="1">
        <v>530311.38</v>
      </c>
      <c r="D369" s="1">
        <v>278540.53999999998</v>
      </c>
      <c r="E369" s="1">
        <v>4705.8599999999997</v>
      </c>
      <c r="F369" s="1">
        <f>'ABRIL ORDINARIO'!F369+'1ER AJUST. TRIM.'!C369</f>
        <v>84244.31</v>
      </c>
      <c r="G369" s="1">
        <v>7363.74</v>
      </c>
      <c r="H369" s="1">
        <v>3408.82</v>
      </c>
      <c r="I369" s="1">
        <v>8853.99</v>
      </c>
      <c r="J369" s="1">
        <v>1015.86</v>
      </c>
      <c r="K369" s="1">
        <v>512.41</v>
      </c>
      <c r="L369" s="1">
        <v>0</v>
      </c>
      <c r="M369" s="1">
        <v>0</v>
      </c>
      <c r="N369" s="3">
        <f t="shared" si="5"/>
        <v>918956.9099999998</v>
      </c>
    </row>
    <row r="370" spans="1:14" x14ac:dyDescent="0.2">
      <c r="A370" s="4">
        <v>367</v>
      </c>
      <c r="B370" s="2" t="s">
        <v>362</v>
      </c>
      <c r="C370" s="1">
        <v>366386.75</v>
      </c>
      <c r="D370" s="1">
        <v>145832.44</v>
      </c>
      <c r="E370" s="1">
        <v>3757.13</v>
      </c>
      <c r="F370" s="1">
        <f>'ABRIL ORDINARIO'!F370+'1ER AJUST. TRIM.'!C370</f>
        <v>55185.210000000006</v>
      </c>
      <c r="G370" s="1">
        <v>9286.6</v>
      </c>
      <c r="H370" s="1">
        <v>2297.27</v>
      </c>
      <c r="I370" s="1">
        <v>7663.08</v>
      </c>
      <c r="J370" s="1">
        <v>731.5</v>
      </c>
      <c r="K370" s="1">
        <v>321.07</v>
      </c>
      <c r="L370" s="1">
        <v>22246</v>
      </c>
      <c r="M370" s="1">
        <v>0</v>
      </c>
      <c r="N370" s="3">
        <f t="shared" si="5"/>
        <v>613707.04999999993</v>
      </c>
    </row>
    <row r="371" spans="1:14" x14ac:dyDescent="0.2">
      <c r="A371" s="4">
        <v>368</v>
      </c>
      <c r="B371" s="2" t="s">
        <v>363</v>
      </c>
      <c r="C371" s="1">
        <v>390313.53</v>
      </c>
      <c r="D371" s="1">
        <v>194392.55</v>
      </c>
      <c r="E371" s="1">
        <v>4973.74</v>
      </c>
      <c r="F371" s="1">
        <f>'ABRIL ORDINARIO'!F371+'1ER AJUST. TRIM.'!C371</f>
        <v>47842.320000000007</v>
      </c>
      <c r="G371" s="1">
        <v>4091.91</v>
      </c>
      <c r="H371" s="1">
        <v>2239.38</v>
      </c>
      <c r="I371" s="1">
        <v>4452.08</v>
      </c>
      <c r="J371" s="1">
        <v>1012.32</v>
      </c>
      <c r="K371" s="1">
        <v>238.55</v>
      </c>
      <c r="L371" s="1">
        <v>33076</v>
      </c>
      <c r="M371" s="1">
        <v>0</v>
      </c>
      <c r="N371" s="3">
        <f t="shared" si="5"/>
        <v>682632.38000000012</v>
      </c>
    </row>
    <row r="372" spans="1:14" x14ac:dyDescent="0.2">
      <c r="A372" s="4">
        <v>369</v>
      </c>
      <c r="B372" s="2" t="s">
        <v>364</v>
      </c>
      <c r="C372" s="1">
        <v>202901.16</v>
      </c>
      <c r="D372" s="1">
        <v>106090.98</v>
      </c>
      <c r="E372" s="1">
        <v>2034.75</v>
      </c>
      <c r="F372" s="1">
        <f>'ABRIL ORDINARIO'!F372+'1ER AJUST. TRIM.'!C372</f>
        <v>32640.350000000002</v>
      </c>
      <c r="G372" s="1">
        <v>4294.1099999999997</v>
      </c>
      <c r="H372" s="1">
        <v>1314.17</v>
      </c>
      <c r="I372" s="1">
        <v>4108.82</v>
      </c>
      <c r="J372" s="1">
        <v>382.63</v>
      </c>
      <c r="K372" s="1">
        <v>195.21</v>
      </c>
      <c r="L372" s="1">
        <v>0</v>
      </c>
      <c r="M372" s="1">
        <v>0</v>
      </c>
      <c r="N372" s="3">
        <f t="shared" si="5"/>
        <v>353962.18</v>
      </c>
    </row>
    <row r="373" spans="1:14" x14ac:dyDescent="0.2">
      <c r="A373" s="4">
        <v>370</v>
      </c>
      <c r="B373" s="2" t="s">
        <v>365</v>
      </c>
      <c r="C373" s="1">
        <v>151166.18</v>
      </c>
      <c r="D373" s="1">
        <v>75233.84</v>
      </c>
      <c r="E373" s="1">
        <v>1573.22</v>
      </c>
      <c r="F373" s="1">
        <f>'ABRIL ORDINARIO'!F373+'1ER AJUST. TRIM.'!C373</f>
        <v>20046</v>
      </c>
      <c r="G373" s="1">
        <v>1293.3699999999999</v>
      </c>
      <c r="H373" s="1">
        <v>892.1</v>
      </c>
      <c r="I373" s="1">
        <v>1785.07</v>
      </c>
      <c r="J373" s="1">
        <v>317.74</v>
      </c>
      <c r="K373" s="1">
        <v>110.22</v>
      </c>
      <c r="L373" s="1">
        <v>7941</v>
      </c>
      <c r="M373" s="1">
        <v>0</v>
      </c>
      <c r="N373" s="3">
        <f t="shared" si="5"/>
        <v>260358.74</v>
      </c>
    </row>
    <row r="374" spans="1:14" x14ac:dyDescent="0.2">
      <c r="A374" s="4">
        <v>371</v>
      </c>
      <c r="B374" s="2" t="s">
        <v>366</v>
      </c>
      <c r="C374" s="1">
        <v>146367.74</v>
      </c>
      <c r="D374" s="1">
        <v>57860.03</v>
      </c>
      <c r="E374" s="1">
        <v>1934.96</v>
      </c>
      <c r="F374" s="1">
        <f>'ABRIL ORDINARIO'!F374+'1ER AJUST. TRIM.'!C374</f>
        <v>14967.8</v>
      </c>
      <c r="G374" s="1">
        <v>1966.62</v>
      </c>
      <c r="H374" s="1">
        <v>781.4</v>
      </c>
      <c r="I374" s="1">
        <v>1601.71</v>
      </c>
      <c r="J374" s="1">
        <v>431.95</v>
      </c>
      <c r="K374" s="1">
        <v>64.64</v>
      </c>
      <c r="L374" s="1">
        <v>0</v>
      </c>
      <c r="M374" s="1">
        <v>0</v>
      </c>
      <c r="N374" s="3">
        <f t="shared" si="5"/>
        <v>225976.84999999998</v>
      </c>
    </row>
    <row r="375" spans="1:14" x14ac:dyDescent="0.2">
      <c r="A375" s="4">
        <v>372</v>
      </c>
      <c r="B375" s="2" t="s">
        <v>367</v>
      </c>
      <c r="C375" s="1">
        <v>207059.23</v>
      </c>
      <c r="D375" s="1">
        <v>96282.82</v>
      </c>
      <c r="E375" s="1">
        <v>2521.34</v>
      </c>
      <c r="F375" s="1">
        <f>'ABRIL ORDINARIO'!F375+'1ER AJUST. TRIM.'!C375</f>
        <v>26795.09</v>
      </c>
      <c r="G375" s="1">
        <v>2669.66</v>
      </c>
      <c r="H375" s="1">
        <v>1215.82</v>
      </c>
      <c r="I375" s="1">
        <v>2707</v>
      </c>
      <c r="J375" s="1">
        <v>519.51</v>
      </c>
      <c r="K375" s="1">
        <v>139.87</v>
      </c>
      <c r="L375" s="1">
        <v>11906</v>
      </c>
      <c r="M375" s="1">
        <v>0</v>
      </c>
      <c r="N375" s="3">
        <f t="shared" si="5"/>
        <v>351816.34000000008</v>
      </c>
    </row>
    <row r="376" spans="1:14" x14ac:dyDescent="0.2">
      <c r="A376" s="4">
        <v>373</v>
      </c>
      <c r="B376" s="2" t="s">
        <v>368</v>
      </c>
      <c r="C376" s="1">
        <v>90229.51</v>
      </c>
      <c r="D376" s="1">
        <v>46418.43</v>
      </c>
      <c r="E376" s="1">
        <v>1355.46</v>
      </c>
      <c r="F376" s="1">
        <f>'ABRIL ORDINARIO'!F376+'1ER AJUST. TRIM.'!C376</f>
        <v>8782.25</v>
      </c>
      <c r="G376" s="1">
        <v>804.53</v>
      </c>
      <c r="H376" s="1">
        <v>475.15</v>
      </c>
      <c r="I376" s="1">
        <v>731.26</v>
      </c>
      <c r="J376" s="1">
        <v>294.5</v>
      </c>
      <c r="K376" s="1">
        <v>33.630000000000003</v>
      </c>
      <c r="L376" s="1">
        <v>0</v>
      </c>
      <c r="M376" s="1">
        <v>0</v>
      </c>
      <c r="N376" s="3">
        <f t="shared" si="5"/>
        <v>149124.72</v>
      </c>
    </row>
    <row r="377" spans="1:14" x14ac:dyDescent="0.2">
      <c r="A377" s="4">
        <v>374</v>
      </c>
      <c r="B377" s="2" t="s">
        <v>369</v>
      </c>
      <c r="C377" s="1">
        <v>156615.16</v>
      </c>
      <c r="D377" s="1">
        <v>41638.800000000003</v>
      </c>
      <c r="E377" s="1">
        <v>1894.03</v>
      </c>
      <c r="F377" s="1">
        <f>'ABRIL ORDINARIO'!F377+'1ER AJUST. TRIM.'!C377</f>
        <v>20496.71</v>
      </c>
      <c r="G377" s="1">
        <v>3352</v>
      </c>
      <c r="H377" s="1">
        <v>924.14</v>
      </c>
      <c r="I377" s="1">
        <v>2672.23</v>
      </c>
      <c r="J377" s="1">
        <v>388.34</v>
      </c>
      <c r="K377" s="1">
        <v>107.84</v>
      </c>
      <c r="L377" s="1">
        <v>0</v>
      </c>
      <c r="M377" s="1">
        <v>0</v>
      </c>
      <c r="N377" s="3">
        <f t="shared" si="5"/>
        <v>228089.25000000003</v>
      </c>
    </row>
    <row r="378" spans="1:14" x14ac:dyDescent="0.2">
      <c r="A378" s="4">
        <v>375</v>
      </c>
      <c r="B378" s="2" t="s">
        <v>370</v>
      </c>
      <c r="C378" s="1">
        <v>1261309.93</v>
      </c>
      <c r="D378" s="1">
        <v>528583.44999999995</v>
      </c>
      <c r="E378" s="1">
        <v>8535.5400000000009</v>
      </c>
      <c r="F378" s="1">
        <f>'ABRIL ORDINARIO'!F378+'1ER AJUST. TRIM.'!C378</f>
        <v>237443.81</v>
      </c>
      <c r="G378" s="1">
        <v>25280.47</v>
      </c>
      <c r="H378" s="1">
        <v>8796.1299999999992</v>
      </c>
      <c r="I378" s="1">
        <v>28776</v>
      </c>
      <c r="J378" s="1">
        <v>1299.3499999999999</v>
      </c>
      <c r="K378" s="1">
        <v>1555.85</v>
      </c>
      <c r="L378" s="1">
        <v>0</v>
      </c>
      <c r="M378" s="1">
        <v>0</v>
      </c>
      <c r="N378" s="3">
        <f t="shared" si="5"/>
        <v>2101580.5300000003</v>
      </c>
    </row>
    <row r="379" spans="1:14" x14ac:dyDescent="0.2">
      <c r="A379" s="4">
        <v>376</v>
      </c>
      <c r="B379" s="2" t="s">
        <v>371</v>
      </c>
      <c r="C379" s="1">
        <v>77984.759999999995</v>
      </c>
      <c r="D379" s="1">
        <v>50461.46</v>
      </c>
      <c r="E379" s="1">
        <v>1111.8699999999999</v>
      </c>
      <c r="F379" s="1">
        <f>'ABRIL ORDINARIO'!F379+'1ER AJUST. TRIM.'!C379</f>
        <v>7944.7099999999991</v>
      </c>
      <c r="G379" s="1">
        <v>722.49</v>
      </c>
      <c r="H379" s="1">
        <v>416.74</v>
      </c>
      <c r="I379" s="1">
        <v>688</v>
      </c>
      <c r="J379" s="1">
        <v>242.59</v>
      </c>
      <c r="K379" s="1">
        <v>32.880000000000003</v>
      </c>
      <c r="L379" s="1">
        <v>0</v>
      </c>
      <c r="M379" s="1">
        <v>0</v>
      </c>
      <c r="N379" s="3">
        <f t="shared" si="5"/>
        <v>139605.49999999997</v>
      </c>
    </row>
    <row r="380" spans="1:14" x14ac:dyDescent="0.2">
      <c r="A380" s="4">
        <v>377</v>
      </c>
      <c r="B380" s="2" t="s">
        <v>372</v>
      </c>
      <c r="C380" s="1">
        <v>788185.93</v>
      </c>
      <c r="D380" s="1">
        <v>152933.82999999999</v>
      </c>
      <c r="E380" s="1">
        <v>7550.26</v>
      </c>
      <c r="F380" s="1">
        <f>'ABRIL ORDINARIO'!F380+'1ER AJUST. TRIM.'!C380</f>
        <v>122654.42</v>
      </c>
      <c r="G380" s="1">
        <v>21881.73</v>
      </c>
      <c r="H380" s="1">
        <v>5012.8999999999996</v>
      </c>
      <c r="I380" s="1">
        <v>17841.97</v>
      </c>
      <c r="J380" s="1">
        <v>1444.66</v>
      </c>
      <c r="K380" s="1">
        <v>730.8</v>
      </c>
      <c r="L380" s="1">
        <v>61334</v>
      </c>
      <c r="M380" s="1">
        <v>0</v>
      </c>
      <c r="N380" s="3">
        <f t="shared" si="5"/>
        <v>1179570.4999999998</v>
      </c>
    </row>
    <row r="381" spans="1:14" x14ac:dyDescent="0.2">
      <c r="A381" s="4">
        <v>378</v>
      </c>
      <c r="B381" s="2" t="s">
        <v>373</v>
      </c>
      <c r="C381" s="1">
        <v>294371.94</v>
      </c>
      <c r="D381" s="1">
        <v>107395.3</v>
      </c>
      <c r="E381" s="1">
        <v>2926.14</v>
      </c>
      <c r="F381" s="1">
        <f>'ABRIL ORDINARIO'!F381+'1ER AJUST. TRIM.'!C381</f>
        <v>44997.94</v>
      </c>
      <c r="G381" s="1">
        <v>7378.09</v>
      </c>
      <c r="H381" s="1">
        <v>1857.75</v>
      </c>
      <c r="I381" s="1">
        <v>6264.92</v>
      </c>
      <c r="J381" s="1">
        <v>569.5</v>
      </c>
      <c r="K381" s="1">
        <v>264.77</v>
      </c>
      <c r="L381" s="1">
        <v>0</v>
      </c>
      <c r="M381" s="1">
        <v>0</v>
      </c>
      <c r="N381" s="3">
        <f t="shared" si="5"/>
        <v>466026.35000000003</v>
      </c>
    </row>
    <row r="382" spans="1:14" x14ac:dyDescent="0.2">
      <c r="A382" s="4">
        <v>379</v>
      </c>
      <c r="B382" s="2" t="s">
        <v>374</v>
      </c>
      <c r="C382" s="1">
        <v>277321.76</v>
      </c>
      <c r="D382" s="1">
        <v>183848.74</v>
      </c>
      <c r="E382" s="1">
        <v>2844.18</v>
      </c>
      <c r="F382" s="1">
        <f>'ABRIL ORDINARIO'!F382+'1ER AJUST. TRIM.'!C382</f>
        <v>42864.54</v>
      </c>
      <c r="G382" s="1">
        <v>5860.45</v>
      </c>
      <c r="H382" s="1">
        <v>1760.71</v>
      </c>
      <c r="I382" s="1">
        <v>5413.05</v>
      </c>
      <c r="J382" s="1">
        <v>543.4</v>
      </c>
      <c r="K382" s="1">
        <v>251.77</v>
      </c>
      <c r="L382" s="1">
        <v>5966</v>
      </c>
      <c r="M382" s="1">
        <v>0</v>
      </c>
      <c r="N382" s="3">
        <f t="shared" si="5"/>
        <v>526674.60000000009</v>
      </c>
    </row>
    <row r="383" spans="1:14" x14ac:dyDescent="0.2">
      <c r="A383" s="4">
        <v>380</v>
      </c>
      <c r="B383" s="2" t="s">
        <v>375</v>
      </c>
      <c r="C383" s="1">
        <v>181490.05</v>
      </c>
      <c r="D383" s="1">
        <v>38892.800000000003</v>
      </c>
      <c r="E383" s="1">
        <v>1994.98</v>
      </c>
      <c r="F383" s="1">
        <f>'ABRIL ORDINARIO'!F383+'1ER AJUST. TRIM.'!C383</f>
        <v>26104.370000000003</v>
      </c>
      <c r="G383" s="1">
        <v>4392.78</v>
      </c>
      <c r="H383" s="1">
        <v>1114.93</v>
      </c>
      <c r="I383" s="1">
        <v>3642.61</v>
      </c>
      <c r="J383" s="1">
        <v>395.84</v>
      </c>
      <c r="K383" s="1">
        <v>147.03</v>
      </c>
      <c r="L383" s="1">
        <v>0</v>
      </c>
      <c r="M383" s="1">
        <v>0</v>
      </c>
      <c r="N383" s="3">
        <f t="shared" si="5"/>
        <v>258175.38999999996</v>
      </c>
    </row>
    <row r="384" spans="1:14" x14ac:dyDescent="0.2">
      <c r="A384" s="4">
        <v>381</v>
      </c>
      <c r="B384" s="2" t="s">
        <v>376</v>
      </c>
      <c r="C384" s="1">
        <v>254159.78</v>
      </c>
      <c r="D384" s="1">
        <v>210732.58</v>
      </c>
      <c r="E384" s="1">
        <v>2412.06</v>
      </c>
      <c r="F384" s="1">
        <f>'ABRIL ORDINARIO'!F384+'1ER AJUST. TRIM.'!C384</f>
        <v>39992.480000000003</v>
      </c>
      <c r="G384" s="1">
        <v>5745.67</v>
      </c>
      <c r="H384" s="1">
        <v>1624.52</v>
      </c>
      <c r="I384" s="1">
        <v>5272.42</v>
      </c>
      <c r="J384" s="1">
        <v>450.37</v>
      </c>
      <c r="K384" s="1">
        <v>239.49</v>
      </c>
      <c r="L384" s="1">
        <v>0</v>
      </c>
      <c r="M384" s="1">
        <v>0</v>
      </c>
      <c r="N384" s="3">
        <f t="shared" si="5"/>
        <v>520629.36999999994</v>
      </c>
    </row>
    <row r="385" spans="1:14" x14ac:dyDescent="0.2">
      <c r="A385" s="4">
        <v>382</v>
      </c>
      <c r="B385" s="2" t="s">
        <v>377</v>
      </c>
      <c r="C385" s="1">
        <v>143253.10999999999</v>
      </c>
      <c r="D385" s="1">
        <v>51929.71</v>
      </c>
      <c r="E385" s="1">
        <v>1881.29</v>
      </c>
      <c r="F385" s="1">
        <f>'ABRIL ORDINARIO'!F385+'1ER AJUST. TRIM.'!C385</f>
        <v>16408.349999999999</v>
      </c>
      <c r="G385" s="1">
        <v>2336.39</v>
      </c>
      <c r="H385" s="1">
        <v>799.94</v>
      </c>
      <c r="I385" s="1">
        <v>1920.11</v>
      </c>
      <c r="J385" s="1">
        <v>397.45</v>
      </c>
      <c r="K385" s="1">
        <v>77.489999999999995</v>
      </c>
      <c r="L385" s="1">
        <v>0</v>
      </c>
      <c r="M385" s="1">
        <v>0</v>
      </c>
      <c r="N385" s="3">
        <f t="shared" si="5"/>
        <v>219003.84</v>
      </c>
    </row>
    <row r="386" spans="1:14" x14ac:dyDescent="0.2">
      <c r="A386" s="4">
        <v>383</v>
      </c>
      <c r="B386" s="2" t="s">
        <v>378</v>
      </c>
      <c r="C386" s="1">
        <v>96948.1</v>
      </c>
      <c r="D386" s="1">
        <v>60770.27</v>
      </c>
      <c r="E386" s="1">
        <v>1334.52</v>
      </c>
      <c r="F386" s="1">
        <f>'ABRIL ORDINARIO'!F386+'1ER AJUST. TRIM.'!C386</f>
        <v>10002.94</v>
      </c>
      <c r="G386" s="1">
        <v>1171.73</v>
      </c>
      <c r="H386" s="1">
        <v>523.97</v>
      </c>
      <c r="I386" s="1">
        <v>1010.34</v>
      </c>
      <c r="J386" s="1">
        <v>355.71</v>
      </c>
      <c r="K386" s="1">
        <v>43.13</v>
      </c>
      <c r="L386" s="1">
        <v>0</v>
      </c>
      <c r="M386" s="1">
        <v>0</v>
      </c>
      <c r="N386" s="3">
        <f t="shared" si="5"/>
        <v>172160.71</v>
      </c>
    </row>
    <row r="387" spans="1:14" x14ac:dyDescent="0.2">
      <c r="A387" s="4">
        <v>384</v>
      </c>
      <c r="B387" s="2" t="s">
        <v>379</v>
      </c>
      <c r="C387" s="1">
        <v>364191.66</v>
      </c>
      <c r="D387" s="1">
        <v>171600.4</v>
      </c>
      <c r="E387" s="1">
        <v>3703.14</v>
      </c>
      <c r="F387" s="1">
        <f>'ABRIL ORDINARIO'!F387+'1ER AJUST. TRIM.'!C387</f>
        <v>55620.47</v>
      </c>
      <c r="G387" s="1">
        <v>9565.2999999999993</v>
      </c>
      <c r="H387" s="1">
        <v>2298.7199999999998</v>
      </c>
      <c r="I387" s="1">
        <v>7910.08</v>
      </c>
      <c r="J387" s="1">
        <v>716.81</v>
      </c>
      <c r="K387" s="1">
        <v>325.8</v>
      </c>
      <c r="L387" s="1">
        <v>0</v>
      </c>
      <c r="M387" s="1">
        <v>0</v>
      </c>
      <c r="N387" s="3">
        <f t="shared" si="5"/>
        <v>615932.38</v>
      </c>
    </row>
    <row r="388" spans="1:14" x14ac:dyDescent="0.2">
      <c r="A388" s="4">
        <v>385</v>
      </c>
      <c r="B388" s="2" t="s">
        <v>380</v>
      </c>
      <c r="C388" s="1">
        <v>12910710.99</v>
      </c>
      <c r="D388" s="1">
        <v>5583752.4199999999</v>
      </c>
      <c r="E388" s="1">
        <v>81654.149999999994</v>
      </c>
      <c r="F388" s="1">
        <f>'ABRIL ORDINARIO'!F388+'1ER AJUST. TRIM.'!C388</f>
        <v>2570072.38</v>
      </c>
      <c r="G388" s="1">
        <v>194025.68</v>
      </c>
      <c r="H388" s="1">
        <v>92869.45</v>
      </c>
      <c r="I388" s="1">
        <v>275285.03999999998</v>
      </c>
      <c r="J388" s="1">
        <v>12536.42</v>
      </c>
      <c r="K388" s="1">
        <v>17145.71</v>
      </c>
      <c r="L388" s="1">
        <v>619842</v>
      </c>
      <c r="M388" s="1">
        <v>0</v>
      </c>
      <c r="N388" s="3">
        <f t="shared" ref="N388:N451" si="6">SUM(C388:M388)</f>
        <v>22357894.239999998</v>
      </c>
    </row>
    <row r="389" spans="1:14" x14ac:dyDescent="0.2">
      <c r="A389" s="4">
        <v>386</v>
      </c>
      <c r="B389" s="2" t="s">
        <v>381</v>
      </c>
      <c r="C389" s="1">
        <v>1585360.4</v>
      </c>
      <c r="D389" s="1">
        <v>131627.93</v>
      </c>
      <c r="E389" s="1">
        <v>14270.24</v>
      </c>
      <c r="F389" s="1">
        <f>'ABRIL ORDINARIO'!F389+'1ER AJUST. TRIM.'!C389</f>
        <v>217516.38</v>
      </c>
      <c r="G389" s="1">
        <v>38942.870000000003</v>
      </c>
      <c r="H389" s="1">
        <v>9470.2800000000007</v>
      </c>
      <c r="I389" s="1">
        <v>30993.01</v>
      </c>
      <c r="J389" s="1">
        <v>2953.28</v>
      </c>
      <c r="K389" s="1">
        <v>1250.74</v>
      </c>
      <c r="L389" s="1">
        <v>0</v>
      </c>
      <c r="M389" s="1">
        <v>0</v>
      </c>
      <c r="N389" s="3">
        <f t="shared" si="6"/>
        <v>2032385.13</v>
      </c>
    </row>
    <row r="390" spans="1:14" x14ac:dyDescent="0.2">
      <c r="A390" s="4">
        <v>387</v>
      </c>
      <c r="B390" s="2" t="s">
        <v>579</v>
      </c>
      <c r="C390" s="1">
        <v>260492.22</v>
      </c>
      <c r="D390" s="1">
        <v>131042.15</v>
      </c>
      <c r="E390" s="1">
        <v>2597.46</v>
      </c>
      <c r="F390" s="1">
        <f>'ABRIL ORDINARIO'!F390+'1ER AJUST. TRIM.'!C390</f>
        <v>37566.370000000003</v>
      </c>
      <c r="G390" s="1">
        <v>5666.67</v>
      </c>
      <c r="H390" s="1">
        <v>1598.11</v>
      </c>
      <c r="I390" s="1">
        <v>4978.8</v>
      </c>
      <c r="J390" s="1">
        <v>523.89</v>
      </c>
      <c r="K390" s="1">
        <v>216.12</v>
      </c>
      <c r="L390" s="1">
        <v>0</v>
      </c>
      <c r="M390" s="1">
        <v>0</v>
      </c>
      <c r="N390" s="3">
        <f t="shared" si="6"/>
        <v>444681.79</v>
      </c>
    </row>
    <row r="391" spans="1:14" x14ac:dyDescent="0.2">
      <c r="A391" s="4">
        <v>388</v>
      </c>
      <c r="B391" s="2" t="s">
        <v>382</v>
      </c>
      <c r="C391" s="1">
        <v>250402.98</v>
      </c>
      <c r="D391" s="1">
        <v>179790.48</v>
      </c>
      <c r="E391" s="1">
        <v>2859.53</v>
      </c>
      <c r="F391" s="1">
        <f>'ABRIL ORDINARIO'!F391+'1ER AJUST. TRIM.'!C391</f>
        <v>34548.06</v>
      </c>
      <c r="G391" s="1">
        <v>5660.91</v>
      </c>
      <c r="H391" s="1">
        <v>1510.14</v>
      </c>
      <c r="I391" s="1">
        <v>4618.4799999999996</v>
      </c>
      <c r="J391" s="1">
        <v>574.80999999999995</v>
      </c>
      <c r="K391" s="1">
        <v>189.36</v>
      </c>
      <c r="L391" s="1">
        <v>11036</v>
      </c>
      <c r="M391" s="1">
        <v>0</v>
      </c>
      <c r="N391" s="3">
        <f t="shared" si="6"/>
        <v>491190.75</v>
      </c>
    </row>
    <row r="392" spans="1:14" x14ac:dyDescent="0.2">
      <c r="A392" s="4">
        <v>389</v>
      </c>
      <c r="B392" s="2" t="s">
        <v>383</v>
      </c>
      <c r="C392" s="1">
        <v>169141.19</v>
      </c>
      <c r="D392" s="1">
        <v>107344.48</v>
      </c>
      <c r="E392" s="1">
        <v>2441.92</v>
      </c>
      <c r="F392" s="1">
        <f>'ABRIL ORDINARIO'!F392+'1ER AJUST. TRIM.'!C392</f>
        <v>17788.29</v>
      </c>
      <c r="G392" s="1">
        <v>1814.66</v>
      </c>
      <c r="H392" s="1">
        <v>916.51</v>
      </c>
      <c r="I392" s="1">
        <v>1642.45</v>
      </c>
      <c r="J392" s="1">
        <v>527.28</v>
      </c>
      <c r="K392" s="1">
        <v>75.290000000000006</v>
      </c>
      <c r="L392" s="1">
        <v>4983</v>
      </c>
      <c r="M392" s="1">
        <v>0</v>
      </c>
      <c r="N392" s="3">
        <f t="shared" si="6"/>
        <v>306675.06999999995</v>
      </c>
    </row>
    <row r="393" spans="1:14" x14ac:dyDescent="0.2">
      <c r="A393" s="4">
        <v>390</v>
      </c>
      <c r="B393" s="2" t="s">
        <v>384</v>
      </c>
      <c r="C393" s="1">
        <v>5816764.8600000003</v>
      </c>
      <c r="D393" s="1">
        <v>1722959.4</v>
      </c>
      <c r="E393" s="1">
        <v>41422.78</v>
      </c>
      <c r="F393" s="1">
        <f>'ABRIL ORDINARIO'!F393+'1ER AJUST. TRIM.'!C393</f>
        <v>1203287.0799999998</v>
      </c>
      <c r="G393" s="1">
        <v>96133.84</v>
      </c>
      <c r="H393" s="1">
        <v>42861.54</v>
      </c>
      <c r="I393" s="1">
        <v>131871.34</v>
      </c>
      <c r="J393" s="1">
        <v>6353.03</v>
      </c>
      <c r="K393" s="1">
        <v>8015.35</v>
      </c>
      <c r="L393" s="1">
        <v>1506519</v>
      </c>
      <c r="M393" s="1">
        <v>0</v>
      </c>
      <c r="N393" s="3">
        <f t="shared" si="6"/>
        <v>10576188.219999997</v>
      </c>
    </row>
    <row r="394" spans="1:14" x14ac:dyDescent="0.2">
      <c r="A394" s="4">
        <v>391</v>
      </c>
      <c r="B394" s="2" t="s">
        <v>385</v>
      </c>
      <c r="C394" s="1">
        <v>306732.48</v>
      </c>
      <c r="D394" s="1">
        <v>166936.13</v>
      </c>
      <c r="E394" s="1">
        <v>3372.1</v>
      </c>
      <c r="F394" s="1">
        <f>'ABRIL ORDINARIO'!F394+'1ER AJUST. TRIM.'!C394</f>
        <v>43722.47</v>
      </c>
      <c r="G394" s="1">
        <v>6941.28</v>
      </c>
      <c r="H394" s="1">
        <v>1876.84</v>
      </c>
      <c r="I394" s="1">
        <v>5738.15</v>
      </c>
      <c r="J394" s="1">
        <v>674.21</v>
      </c>
      <c r="K394" s="1">
        <v>245.32</v>
      </c>
      <c r="L394" s="1">
        <v>6076</v>
      </c>
      <c r="M394" s="1">
        <v>0</v>
      </c>
      <c r="N394" s="3">
        <f t="shared" si="6"/>
        <v>542314.97999999986</v>
      </c>
    </row>
    <row r="395" spans="1:14" x14ac:dyDescent="0.2">
      <c r="A395" s="4">
        <v>392</v>
      </c>
      <c r="B395" s="2" t="s">
        <v>386</v>
      </c>
      <c r="C395" s="1">
        <v>535567.93000000005</v>
      </c>
      <c r="D395" s="1">
        <v>425707.52000000002</v>
      </c>
      <c r="E395" s="1">
        <v>5411.46</v>
      </c>
      <c r="F395" s="1">
        <f>'ABRIL ORDINARIO'!F395+'1ER AJUST. TRIM.'!C395</f>
        <v>79966.399999999994</v>
      </c>
      <c r="G395" s="1">
        <v>13716.82</v>
      </c>
      <c r="H395" s="1">
        <v>3343.53</v>
      </c>
      <c r="I395" s="1">
        <v>11183.8</v>
      </c>
      <c r="J395" s="1">
        <v>1083.56</v>
      </c>
      <c r="K395" s="1">
        <v>465.19</v>
      </c>
      <c r="L395" s="1">
        <v>0</v>
      </c>
      <c r="M395" s="1">
        <v>0</v>
      </c>
      <c r="N395" s="3">
        <f t="shared" si="6"/>
        <v>1076446.2100000002</v>
      </c>
    </row>
    <row r="396" spans="1:14" x14ac:dyDescent="0.2">
      <c r="A396" s="4">
        <v>393</v>
      </c>
      <c r="B396" s="2" t="s">
        <v>387</v>
      </c>
      <c r="C396" s="1">
        <v>360243.73</v>
      </c>
      <c r="D396" s="1">
        <v>144518.38</v>
      </c>
      <c r="E396" s="1">
        <v>3525.3</v>
      </c>
      <c r="F396" s="1">
        <f>'ABRIL ORDINARIO'!F396+'1ER AJUST. TRIM.'!C396</f>
        <v>56266.23</v>
      </c>
      <c r="G396" s="1">
        <v>8279.3700000000008</v>
      </c>
      <c r="H396" s="1">
        <v>2296.08</v>
      </c>
      <c r="I396" s="1">
        <v>7425.21</v>
      </c>
      <c r="J396" s="1">
        <v>665.39</v>
      </c>
      <c r="K396" s="1">
        <v>334.43</v>
      </c>
      <c r="L396" s="1">
        <v>79016</v>
      </c>
      <c r="M396" s="1">
        <v>0</v>
      </c>
      <c r="N396" s="3">
        <f t="shared" si="6"/>
        <v>662570.12</v>
      </c>
    </row>
    <row r="397" spans="1:14" x14ac:dyDescent="0.2">
      <c r="A397" s="4">
        <v>394</v>
      </c>
      <c r="B397" s="2" t="s">
        <v>388</v>
      </c>
      <c r="C397" s="1">
        <v>220837.22</v>
      </c>
      <c r="D397" s="1">
        <v>38963.599999999999</v>
      </c>
      <c r="E397" s="1">
        <v>2355.6999999999998</v>
      </c>
      <c r="F397" s="1">
        <f>'ABRIL ORDINARIO'!F397+'1ER AJUST. TRIM.'!C397</f>
        <v>32153.84</v>
      </c>
      <c r="G397" s="1">
        <v>5563.33</v>
      </c>
      <c r="H397" s="1">
        <v>1364.48</v>
      </c>
      <c r="I397" s="1">
        <v>4541.9799999999996</v>
      </c>
      <c r="J397" s="1">
        <v>481.35</v>
      </c>
      <c r="K397" s="1">
        <v>183.29</v>
      </c>
      <c r="L397" s="1">
        <v>0</v>
      </c>
      <c r="M397" s="1">
        <v>0</v>
      </c>
      <c r="N397" s="3">
        <f t="shared" si="6"/>
        <v>306444.78999999998</v>
      </c>
    </row>
    <row r="398" spans="1:14" x14ac:dyDescent="0.2">
      <c r="A398" s="4">
        <v>395</v>
      </c>
      <c r="B398" s="2" t="s">
        <v>389</v>
      </c>
      <c r="C398" s="1">
        <v>195781.5</v>
      </c>
      <c r="D398" s="1">
        <v>58208.4</v>
      </c>
      <c r="E398" s="1">
        <v>2572.39</v>
      </c>
      <c r="F398" s="1">
        <f>'ABRIL ORDINARIO'!F398+'1ER AJUST. TRIM.'!C398</f>
        <v>22534.739999999998</v>
      </c>
      <c r="G398" s="1">
        <v>3358.85</v>
      </c>
      <c r="H398" s="1">
        <v>1096</v>
      </c>
      <c r="I398" s="1">
        <v>2646.55</v>
      </c>
      <c r="J398" s="1">
        <v>551.49</v>
      </c>
      <c r="K398" s="1">
        <v>106.82</v>
      </c>
      <c r="L398" s="1">
        <v>0</v>
      </c>
      <c r="M398" s="1">
        <v>0</v>
      </c>
      <c r="N398" s="3">
        <f t="shared" si="6"/>
        <v>286856.74</v>
      </c>
    </row>
    <row r="399" spans="1:14" x14ac:dyDescent="0.2">
      <c r="A399" s="4">
        <v>396</v>
      </c>
      <c r="B399" s="2" t="s">
        <v>390</v>
      </c>
      <c r="C399" s="1">
        <v>295949.09999999998</v>
      </c>
      <c r="D399" s="1">
        <v>62875.8</v>
      </c>
      <c r="E399" s="1">
        <v>3365.94</v>
      </c>
      <c r="F399" s="1">
        <f>'ABRIL ORDINARIO'!F399+'1ER AJUST. TRIM.'!C399</f>
        <v>40910.370000000003</v>
      </c>
      <c r="G399" s="1">
        <v>6772.49</v>
      </c>
      <c r="H399" s="1">
        <v>1786.87</v>
      </c>
      <c r="I399" s="1">
        <v>5411.64</v>
      </c>
      <c r="J399" s="1">
        <v>685.26</v>
      </c>
      <c r="K399" s="1">
        <v>224.71</v>
      </c>
      <c r="L399" s="1">
        <v>21640</v>
      </c>
      <c r="M399" s="1">
        <v>0</v>
      </c>
      <c r="N399" s="3">
        <f t="shared" si="6"/>
        <v>439622.18</v>
      </c>
    </row>
    <row r="400" spans="1:14" x14ac:dyDescent="0.2">
      <c r="A400" s="4">
        <v>397</v>
      </c>
      <c r="B400" s="2" t="s">
        <v>580</v>
      </c>
      <c r="C400" s="1">
        <v>4487881.95</v>
      </c>
      <c r="D400" s="1">
        <v>1707014.7</v>
      </c>
      <c r="E400" s="1">
        <v>32977.279999999999</v>
      </c>
      <c r="F400" s="1">
        <f>'ABRIL ORDINARIO'!F400+'1ER AJUST. TRIM.'!C400</f>
        <v>811538.51</v>
      </c>
      <c r="G400" s="1">
        <v>78401.2</v>
      </c>
      <c r="H400" s="1">
        <v>30713.52</v>
      </c>
      <c r="I400" s="1">
        <v>92799.82</v>
      </c>
      <c r="J400" s="1">
        <v>5761.74</v>
      </c>
      <c r="K400" s="1">
        <v>5231.2299999999996</v>
      </c>
      <c r="L400" s="1">
        <v>0</v>
      </c>
      <c r="M400" s="1">
        <v>0</v>
      </c>
      <c r="N400" s="3">
        <f t="shared" si="6"/>
        <v>7252319.9500000011</v>
      </c>
    </row>
    <row r="401" spans="1:14" x14ac:dyDescent="0.2">
      <c r="A401" s="4">
        <v>398</v>
      </c>
      <c r="B401" s="2" t="s">
        <v>581</v>
      </c>
      <c r="C401" s="1">
        <v>456310.9</v>
      </c>
      <c r="D401" s="1">
        <v>190449.64</v>
      </c>
      <c r="E401" s="1">
        <v>4341.88</v>
      </c>
      <c r="F401" s="1">
        <f>'ABRIL ORDINARIO'!F401+'1ER AJUST. TRIM.'!C401</f>
        <v>67816.5</v>
      </c>
      <c r="G401" s="1">
        <v>9625.9699999999993</v>
      </c>
      <c r="H401" s="1">
        <v>2835.83</v>
      </c>
      <c r="I401" s="1">
        <v>8749.92</v>
      </c>
      <c r="J401" s="1">
        <v>843.59</v>
      </c>
      <c r="K401" s="1">
        <v>397.89</v>
      </c>
      <c r="L401" s="1">
        <v>0</v>
      </c>
      <c r="M401" s="1">
        <v>0</v>
      </c>
      <c r="N401" s="3">
        <f t="shared" si="6"/>
        <v>741372.12</v>
      </c>
    </row>
    <row r="402" spans="1:14" x14ac:dyDescent="0.2">
      <c r="A402" s="4">
        <v>399</v>
      </c>
      <c r="B402" s="2" t="s">
        <v>391</v>
      </c>
      <c r="C402" s="1">
        <v>3444069.17</v>
      </c>
      <c r="D402" s="1">
        <v>1021587.25</v>
      </c>
      <c r="E402" s="1">
        <v>21982.83</v>
      </c>
      <c r="F402" s="1">
        <f>'ABRIL ORDINARIO'!F402+'1ER AJUST. TRIM.'!C402</f>
        <v>689952.29999999993</v>
      </c>
      <c r="G402" s="1">
        <v>81359.929999999993</v>
      </c>
      <c r="H402" s="1">
        <v>24854.57</v>
      </c>
      <c r="I402" s="1">
        <v>87790.15</v>
      </c>
      <c r="J402" s="1">
        <v>2766.56</v>
      </c>
      <c r="K402" s="1">
        <v>4602.3500000000004</v>
      </c>
      <c r="L402" s="1">
        <v>103401</v>
      </c>
      <c r="M402" s="1">
        <v>0</v>
      </c>
      <c r="N402" s="3">
        <f t="shared" si="6"/>
        <v>5482366.1099999994</v>
      </c>
    </row>
    <row r="403" spans="1:14" x14ac:dyDescent="0.2">
      <c r="A403" s="4">
        <v>400</v>
      </c>
      <c r="B403" s="2" t="s">
        <v>392</v>
      </c>
      <c r="C403" s="1">
        <v>220096</v>
      </c>
      <c r="D403" s="1">
        <v>81859.05</v>
      </c>
      <c r="E403" s="1">
        <v>2247.75</v>
      </c>
      <c r="F403" s="1">
        <f>'ABRIL ORDINARIO'!F403+'1ER AJUST. TRIM.'!C403</f>
        <v>26204.1</v>
      </c>
      <c r="G403" s="1">
        <v>3372.96</v>
      </c>
      <c r="H403" s="1">
        <v>1235.8599999999999</v>
      </c>
      <c r="I403" s="1">
        <v>3046.53</v>
      </c>
      <c r="J403" s="1">
        <v>459.45</v>
      </c>
      <c r="K403" s="1">
        <v>137.13999999999999</v>
      </c>
      <c r="L403" s="1">
        <v>0</v>
      </c>
      <c r="M403" s="1">
        <v>0</v>
      </c>
      <c r="N403" s="3">
        <f t="shared" si="6"/>
        <v>338658.84</v>
      </c>
    </row>
    <row r="404" spans="1:14" x14ac:dyDescent="0.2">
      <c r="A404" s="4">
        <v>401</v>
      </c>
      <c r="B404" s="2" t="s">
        <v>393</v>
      </c>
      <c r="C404" s="1">
        <v>4483158.74</v>
      </c>
      <c r="D404" s="1">
        <v>1638463.62</v>
      </c>
      <c r="E404" s="1">
        <v>25519.46</v>
      </c>
      <c r="F404" s="1">
        <f>'ABRIL ORDINARIO'!F404+'1ER AJUST. TRIM.'!C404</f>
        <v>987249.13</v>
      </c>
      <c r="G404" s="1">
        <v>53080.73</v>
      </c>
      <c r="H404" s="1">
        <v>34171.47</v>
      </c>
      <c r="I404" s="1">
        <v>96889.74</v>
      </c>
      <c r="J404" s="1">
        <v>2858.91</v>
      </c>
      <c r="K404" s="1">
        <v>6759.38</v>
      </c>
      <c r="L404" s="1">
        <v>0</v>
      </c>
      <c r="M404" s="1">
        <v>0</v>
      </c>
      <c r="N404" s="3">
        <f t="shared" si="6"/>
        <v>7328151.1800000006</v>
      </c>
    </row>
    <row r="405" spans="1:14" x14ac:dyDescent="0.2">
      <c r="A405" s="4">
        <v>402</v>
      </c>
      <c r="B405" s="2" t="s">
        <v>394</v>
      </c>
      <c r="C405" s="1">
        <v>125102.24</v>
      </c>
      <c r="D405" s="1">
        <v>40671.199999999997</v>
      </c>
      <c r="E405" s="1">
        <v>1646.24</v>
      </c>
      <c r="F405" s="1">
        <f>'ABRIL ORDINARIO'!F405+'1ER AJUST. TRIM.'!C405</f>
        <v>14618.3</v>
      </c>
      <c r="G405" s="1">
        <v>2122.15</v>
      </c>
      <c r="H405" s="1">
        <v>704.67</v>
      </c>
      <c r="I405" s="1">
        <v>1733.3</v>
      </c>
      <c r="J405" s="1">
        <v>348.14</v>
      </c>
      <c r="K405" s="1">
        <v>69.95</v>
      </c>
      <c r="L405" s="1">
        <v>0</v>
      </c>
      <c r="M405" s="1">
        <v>0</v>
      </c>
      <c r="N405" s="3">
        <f t="shared" si="6"/>
        <v>187016.19</v>
      </c>
    </row>
    <row r="406" spans="1:14" x14ac:dyDescent="0.2">
      <c r="A406" s="4">
        <v>403</v>
      </c>
      <c r="B406" s="2" t="s">
        <v>395</v>
      </c>
      <c r="C406" s="1">
        <v>544437.09</v>
      </c>
      <c r="D406" s="1">
        <v>249872.71</v>
      </c>
      <c r="E406" s="1">
        <v>3669.83</v>
      </c>
      <c r="F406" s="1">
        <f>'ABRIL ORDINARIO'!F406+'1ER AJUST. TRIM.'!C406</f>
        <v>110659.59000000001</v>
      </c>
      <c r="G406" s="1">
        <v>7268.03</v>
      </c>
      <c r="H406" s="1">
        <v>3962.49</v>
      </c>
      <c r="I406" s="1">
        <v>11310.65</v>
      </c>
      <c r="J406" s="1">
        <v>486.65</v>
      </c>
      <c r="K406" s="1">
        <v>737.18</v>
      </c>
      <c r="L406" s="1">
        <v>23070</v>
      </c>
      <c r="M406" s="1">
        <v>0</v>
      </c>
      <c r="N406" s="3">
        <f t="shared" si="6"/>
        <v>955474.22</v>
      </c>
    </row>
    <row r="407" spans="1:14" x14ac:dyDescent="0.2">
      <c r="A407" s="4">
        <v>404</v>
      </c>
      <c r="B407" s="2" t="s">
        <v>396</v>
      </c>
      <c r="C407" s="1">
        <v>259112.28</v>
      </c>
      <c r="D407" s="1">
        <v>79457.53</v>
      </c>
      <c r="E407" s="1">
        <v>2138.79</v>
      </c>
      <c r="F407" s="1">
        <f>'ABRIL ORDINARIO'!F407+'1ER AJUST. TRIM.'!C407</f>
        <v>49224.21</v>
      </c>
      <c r="G407" s="1">
        <v>1478.7</v>
      </c>
      <c r="H407" s="1">
        <v>1822.36</v>
      </c>
      <c r="I407" s="1">
        <v>4072.6</v>
      </c>
      <c r="J407" s="1">
        <v>329.31</v>
      </c>
      <c r="K407" s="1">
        <v>316.97000000000003</v>
      </c>
      <c r="L407" s="1">
        <v>0</v>
      </c>
      <c r="M407" s="1">
        <v>0</v>
      </c>
      <c r="N407" s="3">
        <f t="shared" si="6"/>
        <v>397952.74999999994</v>
      </c>
    </row>
    <row r="408" spans="1:14" x14ac:dyDescent="0.2">
      <c r="A408" s="4">
        <v>405</v>
      </c>
      <c r="B408" s="2" t="s">
        <v>397</v>
      </c>
      <c r="C408" s="1">
        <v>300714.92</v>
      </c>
      <c r="D408" s="1">
        <v>102348.32</v>
      </c>
      <c r="E408" s="1">
        <v>2591.5500000000002</v>
      </c>
      <c r="F408" s="1">
        <f>'ABRIL ORDINARIO'!F408+'1ER AJUST. TRIM.'!C408</f>
        <v>49262.25</v>
      </c>
      <c r="G408" s="1">
        <v>3569.28</v>
      </c>
      <c r="H408" s="1">
        <v>1960.4</v>
      </c>
      <c r="I408" s="1">
        <v>4908.3</v>
      </c>
      <c r="J408" s="1">
        <v>521.59</v>
      </c>
      <c r="K408" s="1">
        <v>303.52999999999997</v>
      </c>
      <c r="L408" s="1">
        <v>12213</v>
      </c>
      <c r="M408" s="1">
        <v>0</v>
      </c>
      <c r="N408" s="3">
        <f t="shared" si="6"/>
        <v>478393.14000000007</v>
      </c>
    </row>
    <row r="409" spans="1:14" x14ac:dyDescent="0.2">
      <c r="A409" s="4">
        <v>406</v>
      </c>
      <c r="B409" s="2" t="s">
        <v>398</v>
      </c>
      <c r="C409" s="1">
        <v>1651372.71</v>
      </c>
      <c r="D409" s="1">
        <v>253293.22</v>
      </c>
      <c r="E409" s="1">
        <v>15428.25</v>
      </c>
      <c r="F409" s="1">
        <f>'ABRIL ORDINARIO'!F409+'1ER AJUST. TRIM.'!C409</f>
        <v>266703.46999999997</v>
      </c>
      <c r="G409" s="1">
        <v>46091.23</v>
      </c>
      <c r="H409" s="1">
        <v>10694.87</v>
      </c>
      <c r="I409" s="1">
        <v>37084.65</v>
      </c>
      <c r="J409" s="1">
        <v>2897.83</v>
      </c>
      <c r="K409" s="1">
        <v>1615.44</v>
      </c>
      <c r="L409" s="1">
        <v>0</v>
      </c>
      <c r="M409" s="1">
        <v>0</v>
      </c>
      <c r="N409" s="3">
        <f t="shared" si="6"/>
        <v>2285181.67</v>
      </c>
    </row>
    <row r="410" spans="1:14" x14ac:dyDescent="0.2">
      <c r="A410" s="4">
        <v>407</v>
      </c>
      <c r="B410" s="2" t="s">
        <v>399</v>
      </c>
      <c r="C410" s="1">
        <v>748535</v>
      </c>
      <c r="D410" s="1">
        <v>293862.84000000003</v>
      </c>
      <c r="E410" s="1">
        <v>6541.56</v>
      </c>
      <c r="F410" s="1">
        <f>'ABRIL ORDINARIO'!F410+'1ER AJUST. TRIM.'!C410</f>
        <v>127782.58</v>
      </c>
      <c r="G410" s="1">
        <v>19361.96</v>
      </c>
      <c r="H410" s="1">
        <v>4944.9799999999996</v>
      </c>
      <c r="I410" s="1">
        <v>17349.7</v>
      </c>
      <c r="J410" s="1">
        <v>1148.53</v>
      </c>
      <c r="K410" s="1">
        <v>796.51</v>
      </c>
      <c r="L410" s="1">
        <v>0</v>
      </c>
      <c r="M410" s="1">
        <v>0</v>
      </c>
      <c r="N410" s="3">
        <f t="shared" si="6"/>
        <v>1220323.6600000001</v>
      </c>
    </row>
    <row r="411" spans="1:14" x14ac:dyDescent="0.2">
      <c r="A411" s="4">
        <v>408</v>
      </c>
      <c r="B411" s="2" t="s">
        <v>400</v>
      </c>
      <c r="C411" s="1">
        <v>116692.02</v>
      </c>
      <c r="D411" s="1">
        <v>64959.1</v>
      </c>
      <c r="E411" s="1">
        <v>1366.37</v>
      </c>
      <c r="F411" s="1">
        <f>'ABRIL ORDINARIO'!F411+'1ER AJUST. TRIM.'!C411</f>
        <v>15631</v>
      </c>
      <c r="G411" s="1">
        <v>981.47</v>
      </c>
      <c r="H411" s="1">
        <v>694.62</v>
      </c>
      <c r="I411" s="1">
        <v>1354.53</v>
      </c>
      <c r="J411" s="1">
        <v>275.93</v>
      </c>
      <c r="K411" s="1">
        <v>83.93</v>
      </c>
      <c r="L411" s="1">
        <v>11370</v>
      </c>
      <c r="M411" s="1">
        <v>0</v>
      </c>
      <c r="N411" s="3">
        <f t="shared" si="6"/>
        <v>213408.96999999997</v>
      </c>
    </row>
    <row r="412" spans="1:14" x14ac:dyDescent="0.2">
      <c r="A412" s="4">
        <v>409</v>
      </c>
      <c r="B412" s="2" t="s">
        <v>401</v>
      </c>
      <c r="C412" s="1">
        <v>2692112.5</v>
      </c>
      <c r="D412" s="1">
        <v>361954.77</v>
      </c>
      <c r="E412" s="1">
        <v>15352.7</v>
      </c>
      <c r="F412" s="1">
        <f>'ABRIL ORDINARIO'!F412+'1ER AJUST. TRIM.'!C412</f>
        <v>616608.38</v>
      </c>
      <c r="G412" s="1">
        <v>17070.09</v>
      </c>
      <c r="H412" s="1">
        <v>20963.650000000001</v>
      </c>
      <c r="I412" s="1">
        <v>53393.7</v>
      </c>
      <c r="J412" s="1">
        <v>1389.75</v>
      </c>
      <c r="K412" s="1">
        <v>4246.3599999999997</v>
      </c>
      <c r="L412" s="1">
        <v>122322</v>
      </c>
      <c r="M412" s="1">
        <v>0</v>
      </c>
      <c r="N412" s="3">
        <f t="shared" si="6"/>
        <v>3905413.9</v>
      </c>
    </row>
    <row r="413" spans="1:14" x14ac:dyDescent="0.2">
      <c r="A413" s="4">
        <v>410</v>
      </c>
      <c r="B413" s="2" t="s">
        <v>402</v>
      </c>
      <c r="C413" s="1">
        <v>508141.88</v>
      </c>
      <c r="D413" s="1">
        <v>221063.15</v>
      </c>
      <c r="E413" s="1">
        <v>4317.58</v>
      </c>
      <c r="F413" s="1">
        <f>'ABRIL ORDINARIO'!F413+'1ER AJUST. TRIM.'!C413</f>
        <v>96511.57</v>
      </c>
      <c r="G413" s="1">
        <v>6743.16</v>
      </c>
      <c r="H413" s="1">
        <v>3580.3</v>
      </c>
      <c r="I413" s="1">
        <v>9756.52</v>
      </c>
      <c r="J413" s="1">
        <v>735.17</v>
      </c>
      <c r="K413" s="1">
        <v>619.94000000000005</v>
      </c>
      <c r="L413" s="1">
        <v>11962</v>
      </c>
      <c r="M413" s="1">
        <v>0</v>
      </c>
      <c r="N413" s="3">
        <f t="shared" si="6"/>
        <v>863431.27</v>
      </c>
    </row>
    <row r="414" spans="1:14" x14ac:dyDescent="0.2">
      <c r="A414" s="4">
        <v>411</v>
      </c>
      <c r="B414" s="2" t="s">
        <v>403</v>
      </c>
      <c r="C414" s="1">
        <v>116457.58</v>
      </c>
      <c r="D414" s="1">
        <v>69126.52</v>
      </c>
      <c r="E414" s="1">
        <v>1569.27</v>
      </c>
      <c r="F414" s="1">
        <f>'ABRIL ORDINARIO'!F414+'1ER AJUST. TRIM.'!C414</f>
        <v>13276.529999999999</v>
      </c>
      <c r="G414" s="1">
        <v>1767.51</v>
      </c>
      <c r="H414" s="1">
        <v>649.41999999999996</v>
      </c>
      <c r="I414" s="1">
        <v>1499.8</v>
      </c>
      <c r="J414" s="1">
        <v>330.94</v>
      </c>
      <c r="K414" s="1">
        <v>61.86</v>
      </c>
      <c r="L414" s="1">
        <v>0</v>
      </c>
      <c r="M414" s="1">
        <v>0</v>
      </c>
      <c r="N414" s="3">
        <f t="shared" si="6"/>
        <v>204739.43</v>
      </c>
    </row>
    <row r="415" spans="1:14" x14ac:dyDescent="0.2">
      <c r="A415" s="4">
        <v>412</v>
      </c>
      <c r="B415" s="2" t="s">
        <v>404</v>
      </c>
      <c r="C415" s="1">
        <v>489829.74</v>
      </c>
      <c r="D415" s="1">
        <v>201753.98</v>
      </c>
      <c r="E415" s="1">
        <v>4025.33</v>
      </c>
      <c r="F415" s="1">
        <f>'ABRIL ORDINARIO'!F415+'1ER AJUST. TRIM.'!C415</f>
        <v>78755.049999999988</v>
      </c>
      <c r="G415" s="1">
        <v>6363.65</v>
      </c>
      <c r="H415" s="1">
        <v>3149.1</v>
      </c>
      <c r="I415" s="1">
        <v>8095.14</v>
      </c>
      <c r="J415" s="1">
        <v>665.77</v>
      </c>
      <c r="K415" s="1">
        <v>484.48</v>
      </c>
      <c r="L415" s="1">
        <v>29915</v>
      </c>
      <c r="M415" s="1">
        <v>0</v>
      </c>
      <c r="N415" s="3">
        <f t="shared" si="6"/>
        <v>823037.23999999987</v>
      </c>
    </row>
    <row r="416" spans="1:14" x14ac:dyDescent="0.2">
      <c r="A416" s="4">
        <v>413</v>
      </c>
      <c r="B416" s="2" t="s">
        <v>405</v>
      </c>
      <c r="C416" s="1">
        <v>23078832.5</v>
      </c>
      <c r="D416" s="1">
        <v>3847900.65</v>
      </c>
      <c r="E416" s="1">
        <v>139303.41</v>
      </c>
      <c r="F416" s="1">
        <f>'ABRIL ORDINARIO'!F416+'1ER AJUST. TRIM.'!C416</f>
        <v>4853312.9000000004</v>
      </c>
      <c r="G416" s="1">
        <v>98837.04</v>
      </c>
      <c r="H416" s="1">
        <v>171013.13</v>
      </c>
      <c r="I416" s="1">
        <v>396595.17</v>
      </c>
      <c r="J416" s="1">
        <v>20345.3</v>
      </c>
      <c r="K416" s="1">
        <v>32898.79</v>
      </c>
      <c r="L416" s="1">
        <v>0</v>
      </c>
      <c r="M416" s="1">
        <v>0</v>
      </c>
      <c r="N416" s="3">
        <f t="shared" si="6"/>
        <v>32639038.890000001</v>
      </c>
    </row>
    <row r="417" spans="1:14" x14ac:dyDescent="0.2">
      <c r="A417" s="4">
        <v>414</v>
      </c>
      <c r="B417" s="2" t="s">
        <v>406</v>
      </c>
      <c r="C417" s="1">
        <v>981238.82</v>
      </c>
      <c r="D417" s="1">
        <v>697396.62</v>
      </c>
      <c r="E417" s="1">
        <v>8082.44</v>
      </c>
      <c r="F417" s="1">
        <f>'ABRIL ORDINARIO'!F417+'1ER AJUST. TRIM.'!C417</f>
        <v>173289.81</v>
      </c>
      <c r="G417" s="1">
        <v>23667.34</v>
      </c>
      <c r="H417" s="1">
        <v>6637.84</v>
      </c>
      <c r="I417" s="1">
        <v>22773.37</v>
      </c>
      <c r="J417" s="1">
        <v>1402.9</v>
      </c>
      <c r="K417" s="1">
        <v>1095.95</v>
      </c>
      <c r="L417" s="1">
        <v>0</v>
      </c>
      <c r="M417" s="1">
        <v>0</v>
      </c>
      <c r="N417" s="3">
        <f t="shared" si="6"/>
        <v>1915585.09</v>
      </c>
    </row>
    <row r="418" spans="1:14" x14ac:dyDescent="0.2">
      <c r="A418" s="4">
        <v>415</v>
      </c>
      <c r="B418" s="2" t="s">
        <v>407</v>
      </c>
      <c r="C418" s="1">
        <v>366515.5</v>
      </c>
      <c r="D418" s="1">
        <v>64084.25</v>
      </c>
      <c r="E418" s="1">
        <v>3694.28</v>
      </c>
      <c r="F418" s="1">
        <f>'ABRIL ORDINARIO'!F418+'1ER AJUST. TRIM.'!C418</f>
        <v>55730.42</v>
      </c>
      <c r="G418" s="1">
        <v>9629.82</v>
      </c>
      <c r="H418" s="1">
        <v>2307.62</v>
      </c>
      <c r="I418" s="1">
        <v>7995.05</v>
      </c>
      <c r="J418" s="1">
        <v>719.75</v>
      </c>
      <c r="K418" s="1">
        <v>326.45999999999998</v>
      </c>
      <c r="L418" s="1">
        <v>40559</v>
      </c>
      <c r="M418" s="1">
        <v>0</v>
      </c>
      <c r="N418" s="3">
        <f t="shared" si="6"/>
        <v>551562.15</v>
      </c>
    </row>
    <row r="419" spans="1:14" x14ac:dyDescent="0.2">
      <c r="A419" s="4">
        <v>416</v>
      </c>
      <c r="B419" s="2" t="s">
        <v>408</v>
      </c>
      <c r="C419" s="1">
        <v>105804.74</v>
      </c>
      <c r="D419" s="1">
        <v>52757.93</v>
      </c>
      <c r="E419" s="1">
        <v>1626.67</v>
      </c>
      <c r="F419" s="1">
        <f>'ABRIL ORDINARIO'!F419+'1ER AJUST. TRIM.'!C419</f>
        <v>9404.67</v>
      </c>
      <c r="G419" s="1">
        <v>920.13</v>
      </c>
      <c r="H419" s="1">
        <v>539.84</v>
      </c>
      <c r="I419" s="1">
        <v>764.45</v>
      </c>
      <c r="J419" s="1">
        <v>359.79</v>
      </c>
      <c r="K419" s="1">
        <v>31.69</v>
      </c>
      <c r="L419" s="1">
        <v>0</v>
      </c>
      <c r="M419" s="1">
        <v>0</v>
      </c>
      <c r="N419" s="3">
        <f t="shared" si="6"/>
        <v>172209.91000000006</v>
      </c>
    </row>
    <row r="420" spans="1:14" x14ac:dyDescent="0.2">
      <c r="A420" s="4">
        <v>417</v>
      </c>
      <c r="B420" s="2" t="s">
        <v>409</v>
      </c>
      <c r="C420" s="1">
        <v>757593.72</v>
      </c>
      <c r="D420" s="1">
        <v>369942.33</v>
      </c>
      <c r="E420" s="1">
        <v>7309.9</v>
      </c>
      <c r="F420" s="1">
        <f>'ABRIL ORDINARIO'!F420+'1ER AJUST. TRIM.'!C420</f>
        <v>115239.59</v>
      </c>
      <c r="G420" s="1">
        <v>19254.59</v>
      </c>
      <c r="H420" s="1">
        <v>4769.2299999999996</v>
      </c>
      <c r="I420" s="1">
        <v>16217.31</v>
      </c>
      <c r="J420" s="1">
        <v>1480.87</v>
      </c>
      <c r="K420" s="1">
        <v>680.79</v>
      </c>
      <c r="L420" s="1">
        <v>0</v>
      </c>
      <c r="M420" s="1">
        <v>10213.530000000001</v>
      </c>
      <c r="N420" s="3">
        <f t="shared" si="6"/>
        <v>1302701.8600000003</v>
      </c>
    </row>
    <row r="421" spans="1:14" x14ac:dyDescent="0.2">
      <c r="A421" s="4">
        <v>418</v>
      </c>
      <c r="B421" s="2" t="s">
        <v>410</v>
      </c>
      <c r="C421" s="1">
        <v>912091.49</v>
      </c>
      <c r="D421" s="1">
        <v>548577.74</v>
      </c>
      <c r="E421" s="1">
        <v>7602.39</v>
      </c>
      <c r="F421" s="1">
        <f>'ABRIL ORDINARIO'!F421+'1ER AJUST. TRIM.'!C421</f>
        <v>161582.94</v>
      </c>
      <c r="G421" s="1">
        <v>22902.61</v>
      </c>
      <c r="H421" s="1">
        <v>6212.32</v>
      </c>
      <c r="I421" s="1">
        <v>21777.32</v>
      </c>
      <c r="J421" s="1">
        <v>1800.25</v>
      </c>
      <c r="K421" s="1">
        <v>1024.8800000000001</v>
      </c>
      <c r="L421" s="1">
        <v>0</v>
      </c>
      <c r="M421" s="1">
        <v>0</v>
      </c>
      <c r="N421" s="3">
        <f t="shared" si="6"/>
        <v>1683571.94</v>
      </c>
    </row>
    <row r="422" spans="1:14" x14ac:dyDescent="0.2">
      <c r="A422" s="4">
        <v>419</v>
      </c>
      <c r="B422" s="2" t="s">
        <v>411</v>
      </c>
      <c r="C422" s="1">
        <v>111993.39</v>
      </c>
      <c r="D422" s="1">
        <v>66962.929999999993</v>
      </c>
      <c r="E422" s="1">
        <v>1500.81</v>
      </c>
      <c r="F422" s="1">
        <f>'ABRIL ORDINARIO'!F422+'1ER AJUST. TRIM.'!C422</f>
        <v>12564.98</v>
      </c>
      <c r="G422" s="1">
        <v>1151.58</v>
      </c>
      <c r="H422" s="1">
        <v>621.29999999999995</v>
      </c>
      <c r="I422" s="1">
        <v>1166.3</v>
      </c>
      <c r="J422" s="1">
        <v>329.89</v>
      </c>
      <c r="K422" s="1">
        <v>58.08</v>
      </c>
      <c r="L422" s="1">
        <v>0</v>
      </c>
      <c r="M422" s="1">
        <v>0</v>
      </c>
      <c r="N422" s="3">
        <f t="shared" si="6"/>
        <v>196349.25999999998</v>
      </c>
    </row>
    <row r="423" spans="1:14" x14ac:dyDescent="0.2">
      <c r="A423" s="4">
        <v>420</v>
      </c>
      <c r="B423" s="2" t="s">
        <v>412</v>
      </c>
      <c r="C423" s="1">
        <v>209141.58</v>
      </c>
      <c r="D423" s="1">
        <v>47883.4</v>
      </c>
      <c r="E423" s="1">
        <v>2326.96</v>
      </c>
      <c r="F423" s="1">
        <f>'ABRIL ORDINARIO'!F423+'1ER AJUST. TRIM.'!C423</f>
        <v>27729.34</v>
      </c>
      <c r="G423" s="1">
        <v>3366.52</v>
      </c>
      <c r="H423" s="1">
        <v>1238.46</v>
      </c>
      <c r="I423" s="1">
        <v>3154.26</v>
      </c>
      <c r="J423" s="1">
        <v>496.65</v>
      </c>
      <c r="K423" s="1">
        <v>150.26</v>
      </c>
      <c r="L423" s="1">
        <v>0</v>
      </c>
      <c r="M423" s="1">
        <v>0</v>
      </c>
      <c r="N423" s="3">
        <f t="shared" si="6"/>
        <v>295487.43000000005</v>
      </c>
    </row>
    <row r="424" spans="1:14" x14ac:dyDescent="0.2">
      <c r="A424" s="4">
        <v>421</v>
      </c>
      <c r="B424" s="2" t="s">
        <v>413</v>
      </c>
      <c r="C424" s="1">
        <v>579037.77</v>
      </c>
      <c r="D424" s="1">
        <v>289524.13</v>
      </c>
      <c r="E424" s="1">
        <v>6456.42</v>
      </c>
      <c r="F424" s="1">
        <f>'ABRIL ORDINARIO'!F424+'1ER AJUST. TRIM.'!C424</f>
        <v>77070.900000000009</v>
      </c>
      <c r="G424" s="1">
        <v>9156.77</v>
      </c>
      <c r="H424" s="1">
        <v>3439.38</v>
      </c>
      <c r="I424" s="1">
        <v>8799.7999999999993</v>
      </c>
      <c r="J424" s="1">
        <v>1440.93</v>
      </c>
      <c r="K424" s="1">
        <v>418.67</v>
      </c>
      <c r="L424" s="1">
        <v>0</v>
      </c>
      <c r="M424" s="1">
        <v>0</v>
      </c>
      <c r="N424" s="3">
        <f t="shared" si="6"/>
        <v>975344.77000000025</v>
      </c>
    </row>
    <row r="425" spans="1:14" x14ac:dyDescent="0.2">
      <c r="A425" s="4">
        <v>422</v>
      </c>
      <c r="B425" s="2" t="s">
        <v>414</v>
      </c>
      <c r="C425" s="1">
        <v>144002.73000000001</v>
      </c>
      <c r="D425" s="1">
        <v>59785.17</v>
      </c>
      <c r="E425" s="1">
        <v>1617.8</v>
      </c>
      <c r="F425" s="1">
        <f>'ABRIL ORDINARIO'!F425+'1ER AJUST. TRIM.'!C425</f>
        <v>17974.07</v>
      </c>
      <c r="G425" s="1">
        <v>1179.08</v>
      </c>
      <c r="H425" s="1">
        <v>828.68</v>
      </c>
      <c r="I425" s="1">
        <v>1558.48</v>
      </c>
      <c r="J425" s="1">
        <v>325.91000000000003</v>
      </c>
      <c r="K425" s="1">
        <v>94.04</v>
      </c>
      <c r="L425" s="1">
        <v>0</v>
      </c>
      <c r="M425" s="1">
        <v>0</v>
      </c>
      <c r="N425" s="3">
        <f t="shared" si="6"/>
        <v>227365.96000000002</v>
      </c>
    </row>
    <row r="426" spans="1:14" x14ac:dyDescent="0.2">
      <c r="A426" s="4">
        <v>423</v>
      </c>
      <c r="B426" s="2" t="s">
        <v>415</v>
      </c>
      <c r="C426" s="1">
        <v>90947.66</v>
      </c>
      <c r="D426" s="1">
        <v>33411.199999999997</v>
      </c>
      <c r="E426" s="1">
        <v>1364.73</v>
      </c>
      <c r="F426" s="1">
        <f>'ABRIL ORDINARIO'!F426+'1ER AJUST. TRIM.'!C426</f>
        <v>8538.74</v>
      </c>
      <c r="G426" s="1">
        <v>898.53</v>
      </c>
      <c r="H426" s="1">
        <v>472.51</v>
      </c>
      <c r="I426" s="1">
        <v>754.09</v>
      </c>
      <c r="J426" s="1">
        <v>298.60000000000002</v>
      </c>
      <c r="K426" s="1">
        <v>31.41</v>
      </c>
      <c r="L426" s="1">
        <v>0</v>
      </c>
      <c r="M426" s="1">
        <v>0</v>
      </c>
      <c r="N426" s="3">
        <f t="shared" si="6"/>
        <v>136717.47</v>
      </c>
    </row>
    <row r="427" spans="1:14" x14ac:dyDescent="0.2">
      <c r="A427" s="4">
        <v>424</v>
      </c>
      <c r="B427" s="2" t="s">
        <v>416</v>
      </c>
      <c r="C427" s="1">
        <v>340768.33</v>
      </c>
      <c r="D427" s="1">
        <v>264619.09999999998</v>
      </c>
      <c r="E427" s="1">
        <v>3775.89</v>
      </c>
      <c r="F427" s="1">
        <f>'ABRIL ORDINARIO'!F427+'1ER AJUST. TRIM.'!C427</f>
        <v>47350.61</v>
      </c>
      <c r="G427" s="1">
        <v>7603.9</v>
      </c>
      <c r="H427" s="1">
        <v>2060.46</v>
      </c>
      <c r="I427" s="1">
        <v>6305.99</v>
      </c>
      <c r="J427" s="1">
        <v>761.08</v>
      </c>
      <c r="K427" s="1">
        <v>262.25</v>
      </c>
      <c r="L427" s="1">
        <v>0</v>
      </c>
      <c r="M427" s="1">
        <v>0</v>
      </c>
      <c r="N427" s="3">
        <f t="shared" si="6"/>
        <v>673507.60999999987</v>
      </c>
    </row>
    <row r="428" spans="1:14" x14ac:dyDescent="0.2">
      <c r="A428" s="4">
        <v>425</v>
      </c>
      <c r="B428" s="2" t="s">
        <v>417</v>
      </c>
      <c r="C428" s="1">
        <v>1807394.72</v>
      </c>
      <c r="D428" s="1">
        <v>117282.15</v>
      </c>
      <c r="E428" s="1">
        <v>9872.7900000000009</v>
      </c>
      <c r="F428" s="1">
        <f>'ABRIL ORDINARIO'!F428+'1ER AJUST. TRIM.'!C428</f>
        <v>437664.77</v>
      </c>
      <c r="G428" s="1">
        <v>4093.13</v>
      </c>
      <c r="H428" s="1">
        <v>14542.87</v>
      </c>
      <c r="I428" s="1">
        <v>34267.199999999997</v>
      </c>
      <c r="J428" s="1">
        <v>556.4</v>
      </c>
      <c r="K428" s="1">
        <v>3046.81</v>
      </c>
      <c r="L428" s="1">
        <v>10640</v>
      </c>
      <c r="M428" s="1">
        <v>0</v>
      </c>
      <c r="N428" s="3">
        <f t="shared" si="6"/>
        <v>2439360.84</v>
      </c>
    </row>
    <row r="429" spans="1:14" x14ac:dyDescent="0.2">
      <c r="A429" s="4">
        <v>426</v>
      </c>
      <c r="B429" s="2" t="s">
        <v>418</v>
      </c>
      <c r="C429" s="1">
        <v>661282.94999999995</v>
      </c>
      <c r="D429" s="1">
        <v>73971.8</v>
      </c>
      <c r="E429" s="1">
        <v>6384.28</v>
      </c>
      <c r="F429" s="1">
        <f>'ABRIL ORDINARIO'!F429+'1ER AJUST. TRIM.'!C429</f>
        <v>104315.46</v>
      </c>
      <c r="G429" s="1">
        <v>18151.34</v>
      </c>
      <c r="H429" s="1">
        <v>4234.5200000000004</v>
      </c>
      <c r="I429" s="1">
        <v>14945.61</v>
      </c>
      <c r="J429" s="1">
        <v>1197.58</v>
      </c>
      <c r="K429" s="1">
        <v>623.54</v>
      </c>
      <c r="L429" s="1">
        <v>0</v>
      </c>
      <c r="M429" s="1">
        <v>0</v>
      </c>
      <c r="N429" s="3">
        <f t="shared" si="6"/>
        <v>885107.08</v>
      </c>
    </row>
    <row r="430" spans="1:14" x14ac:dyDescent="0.2">
      <c r="A430" s="4">
        <v>427</v>
      </c>
      <c r="B430" s="2" t="s">
        <v>419</v>
      </c>
      <c r="C430" s="1">
        <v>1038314.1</v>
      </c>
      <c r="D430" s="1">
        <v>149361.19</v>
      </c>
      <c r="E430" s="1">
        <v>8709.64</v>
      </c>
      <c r="F430" s="1">
        <f>'ABRIL ORDINARIO'!F430+'1ER AJUST. TRIM.'!C430</f>
        <v>175580.9</v>
      </c>
      <c r="G430" s="1">
        <v>32916.93</v>
      </c>
      <c r="H430" s="1">
        <v>6871.29</v>
      </c>
      <c r="I430" s="1">
        <v>27138.17</v>
      </c>
      <c r="J430" s="1">
        <v>1626.31</v>
      </c>
      <c r="K430" s="1">
        <v>1095.17</v>
      </c>
      <c r="L430" s="1">
        <v>0</v>
      </c>
      <c r="M430" s="1">
        <v>0</v>
      </c>
      <c r="N430" s="3">
        <f t="shared" si="6"/>
        <v>1441613.6999999997</v>
      </c>
    </row>
    <row r="431" spans="1:14" x14ac:dyDescent="0.2">
      <c r="A431" s="4">
        <v>428</v>
      </c>
      <c r="B431" s="2" t="s">
        <v>420</v>
      </c>
      <c r="C431" s="1">
        <v>205393.56</v>
      </c>
      <c r="D431" s="1">
        <v>54904</v>
      </c>
      <c r="E431" s="1">
        <v>2432.37</v>
      </c>
      <c r="F431" s="1">
        <f>'ABRIL ORDINARIO'!F431+'1ER AJUST. TRIM.'!C431</f>
        <v>27970.02</v>
      </c>
      <c r="G431" s="1">
        <v>4455.54</v>
      </c>
      <c r="H431" s="1">
        <v>1232.5899999999999</v>
      </c>
      <c r="I431" s="1">
        <v>3667.82</v>
      </c>
      <c r="J431" s="1">
        <v>489.92</v>
      </c>
      <c r="K431" s="1">
        <v>150.97999999999999</v>
      </c>
      <c r="L431" s="1">
        <v>9934</v>
      </c>
      <c r="M431" s="1">
        <v>0</v>
      </c>
      <c r="N431" s="3">
        <f t="shared" si="6"/>
        <v>310630.8</v>
      </c>
    </row>
    <row r="432" spans="1:14" x14ac:dyDescent="0.2">
      <c r="A432" s="4">
        <v>429</v>
      </c>
      <c r="B432" s="2" t="s">
        <v>421</v>
      </c>
      <c r="C432" s="1">
        <v>170236.45</v>
      </c>
      <c r="D432" s="1">
        <v>86286.35</v>
      </c>
      <c r="E432" s="1">
        <v>2182.52</v>
      </c>
      <c r="F432" s="1">
        <f>'ABRIL ORDINARIO'!F432+'1ER AJUST. TRIM.'!C432</f>
        <v>20702.43</v>
      </c>
      <c r="G432" s="1">
        <v>3026.75</v>
      </c>
      <c r="H432" s="1">
        <v>974.67</v>
      </c>
      <c r="I432" s="1">
        <v>2497.5</v>
      </c>
      <c r="J432" s="1">
        <v>464.96</v>
      </c>
      <c r="K432" s="1">
        <v>102.66</v>
      </c>
      <c r="L432" s="1">
        <v>12004</v>
      </c>
      <c r="M432" s="1">
        <v>0</v>
      </c>
      <c r="N432" s="3">
        <f t="shared" si="6"/>
        <v>298478.28999999998</v>
      </c>
    </row>
    <row r="433" spans="1:14" x14ac:dyDescent="0.2">
      <c r="A433" s="4">
        <v>430</v>
      </c>
      <c r="B433" s="2" t="s">
        <v>422</v>
      </c>
      <c r="C433" s="1">
        <v>83299.789999999994</v>
      </c>
      <c r="D433" s="1">
        <v>58506.03</v>
      </c>
      <c r="E433" s="1">
        <v>1285.1300000000001</v>
      </c>
      <c r="F433" s="1">
        <f>'ABRIL ORDINARIO'!F433+'1ER AJUST. TRIM.'!C433</f>
        <v>7251.96</v>
      </c>
      <c r="G433" s="1">
        <v>624.66</v>
      </c>
      <c r="H433" s="1">
        <v>421.82</v>
      </c>
      <c r="I433" s="1">
        <v>545.14</v>
      </c>
      <c r="J433" s="1">
        <v>281.33</v>
      </c>
      <c r="K433" s="1">
        <v>23.62</v>
      </c>
      <c r="L433" s="1">
        <v>0</v>
      </c>
      <c r="M433" s="1">
        <v>0</v>
      </c>
      <c r="N433" s="3">
        <f t="shared" si="6"/>
        <v>152239.48000000001</v>
      </c>
    </row>
    <row r="434" spans="1:14" x14ac:dyDescent="0.2">
      <c r="A434" s="4">
        <v>431</v>
      </c>
      <c r="B434" s="2" t="s">
        <v>423</v>
      </c>
      <c r="C434" s="1">
        <v>176854.49</v>
      </c>
      <c r="D434" s="1">
        <v>62490.65</v>
      </c>
      <c r="E434" s="1">
        <v>1830.54</v>
      </c>
      <c r="F434" s="1">
        <f>'ABRIL ORDINARIO'!F434+'1ER AJUST. TRIM.'!C434</f>
        <v>26977.32</v>
      </c>
      <c r="G434" s="1">
        <v>3588.44</v>
      </c>
      <c r="H434" s="1">
        <v>1115.75</v>
      </c>
      <c r="I434" s="1">
        <v>3370.28</v>
      </c>
      <c r="J434" s="1">
        <v>349.01</v>
      </c>
      <c r="K434" s="1">
        <v>157.4</v>
      </c>
      <c r="L434" s="1">
        <v>0</v>
      </c>
      <c r="M434" s="1">
        <v>0</v>
      </c>
      <c r="N434" s="3">
        <f t="shared" si="6"/>
        <v>276733.88000000006</v>
      </c>
    </row>
    <row r="435" spans="1:14" x14ac:dyDescent="0.2">
      <c r="A435" s="4">
        <v>432</v>
      </c>
      <c r="B435" s="2" t="s">
        <v>424</v>
      </c>
      <c r="C435" s="1">
        <v>141008.87</v>
      </c>
      <c r="D435" s="1">
        <v>56213.69</v>
      </c>
      <c r="E435" s="1">
        <v>1895.77</v>
      </c>
      <c r="F435" s="1">
        <f>'ABRIL ORDINARIO'!F435+'1ER AJUST. TRIM.'!C435</f>
        <v>15705.68</v>
      </c>
      <c r="G435" s="1">
        <v>1760.9</v>
      </c>
      <c r="H435" s="1">
        <v>779.57</v>
      </c>
      <c r="I435" s="1">
        <v>1603.83</v>
      </c>
      <c r="J435" s="1">
        <v>415.68</v>
      </c>
      <c r="K435" s="1">
        <v>72.09</v>
      </c>
      <c r="L435" s="1">
        <v>12687</v>
      </c>
      <c r="M435" s="1">
        <v>0</v>
      </c>
      <c r="N435" s="3">
        <f t="shared" si="6"/>
        <v>232143.07999999996</v>
      </c>
    </row>
    <row r="436" spans="1:14" x14ac:dyDescent="0.2">
      <c r="A436" s="4">
        <v>433</v>
      </c>
      <c r="B436" s="2" t="s">
        <v>425</v>
      </c>
      <c r="C436" s="1">
        <v>235418.86</v>
      </c>
      <c r="D436" s="1">
        <v>48130.400000000001</v>
      </c>
      <c r="E436" s="1">
        <v>2689.96</v>
      </c>
      <c r="F436" s="1">
        <f>'ABRIL ORDINARIO'!F436+'1ER AJUST. TRIM.'!C436</f>
        <v>32304.839999999997</v>
      </c>
      <c r="G436" s="1">
        <v>5488.94</v>
      </c>
      <c r="H436" s="1">
        <v>1416.65</v>
      </c>
      <c r="I436" s="1">
        <v>4376.34</v>
      </c>
      <c r="J436" s="1">
        <v>545.30999999999995</v>
      </c>
      <c r="K436" s="1">
        <v>176.61</v>
      </c>
      <c r="L436" s="1">
        <v>10694</v>
      </c>
      <c r="M436" s="1">
        <v>0</v>
      </c>
      <c r="N436" s="3">
        <f t="shared" si="6"/>
        <v>341241.91000000009</v>
      </c>
    </row>
    <row r="437" spans="1:14" x14ac:dyDescent="0.2">
      <c r="A437" s="4">
        <v>434</v>
      </c>
      <c r="B437" s="2" t="s">
        <v>426</v>
      </c>
      <c r="C437" s="1">
        <v>359884.76</v>
      </c>
      <c r="D437" s="1">
        <v>67451.8</v>
      </c>
      <c r="E437" s="1">
        <v>3655.31</v>
      </c>
      <c r="F437" s="1">
        <f>'ABRIL ORDINARIO'!F437+'1ER AJUST. TRIM.'!C437</f>
        <v>48694.97</v>
      </c>
      <c r="G437" s="1">
        <v>8009.87</v>
      </c>
      <c r="H437" s="1">
        <v>2143.2399999999998</v>
      </c>
      <c r="I437" s="1">
        <v>6585.4</v>
      </c>
      <c r="J437" s="1">
        <v>752.6</v>
      </c>
      <c r="K437" s="1">
        <v>271.77999999999997</v>
      </c>
      <c r="L437" s="1">
        <v>4939</v>
      </c>
      <c r="M437" s="1">
        <v>0</v>
      </c>
      <c r="N437" s="3">
        <f t="shared" si="6"/>
        <v>502388.73</v>
      </c>
    </row>
    <row r="438" spans="1:14" x14ac:dyDescent="0.2">
      <c r="A438" s="4">
        <v>435</v>
      </c>
      <c r="B438" s="2" t="s">
        <v>427</v>
      </c>
      <c r="C438" s="1">
        <v>701309.96</v>
      </c>
      <c r="D438" s="1">
        <v>76513.73</v>
      </c>
      <c r="E438" s="1">
        <v>4940.93</v>
      </c>
      <c r="F438" s="1">
        <f>'ABRIL ORDINARIO'!F438+'1ER AJUST. TRIM.'!C438</f>
        <v>147882.78</v>
      </c>
      <c r="G438" s="1">
        <v>7244.17</v>
      </c>
      <c r="H438" s="1">
        <v>5216.47</v>
      </c>
      <c r="I438" s="1">
        <v>13820.62</v>
      </c>
      <c r="J438" s="1">
        <v>612.22</v>
      </c>
      <c r="K438" s="1">
        <v>988.82</v>
      </c>
      <c r="L438" s="1">
        <v>0</v>
      </c>
      <c r="M438" s="1">
        <v>0</v>
      </c>
      <c r="N438" s="3">
        <f t="shared" si="6"/>
        <v>958529.7</v>
      </c>
    </row>
    <row r="439" spans="1:14" x14ac:dyDescent="0.2">
      <c r="A439" s="4">
        <v>436</v>
      </c>
      <c r="B439" s="2" t="s">
        <v>428</v>
      </c>
      <c r="C439" s="1">
        <v>126001.44</v>
      </c>
      <c r="D439" s="1">
        <v>43616.800000000003</v>
      </c>
      <c r="E439" s="1">
        <v>1720.36</v>
      </c>
      <c r="F439" s="1">
        <f>'ABRIL ORDINARIO'!F439+'1ER AJUST. TRIM.'!C439</f>
        <v>13769.55</v>
      </c>
      <c r="G439" s="1">
        <v>1858.5</v>
      </c>
      <c r="H439" s="1">
        <v>691.15</v>
      </c>
      <c r="I439" s="1">
        <v>1488.22</v>
      </c>
      <c r="J439" s="1">
        <v>370.06</v>
      </c>
      <c r="K439" s="1">
        <v>61.82</v>
      </c>
      <c r="L439" s="1">
        <v>0</v>
      </c>
      <c r="M439" s="1">
        <v>0</v>
      </c>
      <c r="N439" s="3">
        <f t="shared" si="6"/>
        <v>189577.89999999997</v>
      </c>
    </row>
    <row r="440" spans="1:14" x14ac:dyDescent="0.2">
      <c r="A440" s="4">
        <v>437</v>
      </c>
      <c r="B440" s="2" t="s">
        <v>429</v>
      </c>
      <c r="C440" s="1">
        <v>976879.72</v>
      </c>
      <c r="D440" s="1">
        <v>72142.600000000006</v>
      </c>
      <c r="E440" s="1">
        <v>8352.4599999999991</v>
      </c>
      <c r="F440" s="1">
        <f>'ABRIL ORDINARIO'!F440+'1ER AJUST. TRIM.'!C440</f>
        <v>124069.37999999999</v>
      </c>
      <c r="G440" s="1">
        <v>19322.54</v>
      </c>
      <c r="H440" s="1">
        <v>5606.68</v>
      </c>
      <c r="I440" s="1">
        <v>16350.93</v>
      </c>
      <c r="J440" s="1">
        <v>1535.32</v>
      </c>
      <c r="K440" s="1">
        <v>695.9</v>
      </c>
      <c r="L440" s="1">
        <v>0</v>
      </c>
      <c r="M440" s="1">
        <v>0</v>
      </c>
      <c r="N440" s="3">
        <f t="shared" si="6"/>
        <v>1224955.5299999998</v>
      </c>
    </row>
    <row r="441" spans="1:14" x14ac:dyDescent="0.2">
      <c r="A441" s="4">
        <v>438</v>
      </c>
      <c r="B441" s="2" t="s">
        <v>430</v>
      </c>
      <c r="C441" s="1">
        <v>191000.95999999999</v>
      </c>
      <c r="D441" s="1">
        <v>52639.199999999997</v>
      </c>
      <c r="E441" s="1">
        <v>2441.54</v>
      </c>
      <c r="F441" s="1">
        <f>'ABRIL ORDINARIO'!F441+'1ER AJUST. TRIM.'!C441</f>
        <v>23826.92</v>
      </c>
      <c r="G441" s="1">
        <v>3682.73</v>
      </c>
      <c r="H441" s="1">
        <v>1109.98</v>
      </c>
      <c r="I441" s="1">
        <v>2987.47</v>
      </c>
      <c r="J441" s="1">
        <v>579.54</v>
      </c>
      <c r="K441" s="1">
        <v>120.57</v>
      </c>
      <c r="L441" s="1">
        <v>0</v>
      </c>
      <c r="M441" s="1">
        <v>0</v>
      </c>
      <c r="N441" s="3">
        <f t="shared" si="6"/>
        <v>278388.90999999992</v>
      </c>
    </row>
    <row r="442" spans="1:14" x14ac:dyDescent="0.2">
      <c r="A442" s="4">
        <v>439</v>
      </c>
      <c r="B442" s="2" t="s">
        <v>431</v>
      </c>
      <c r="C442" s="1">
        <v>2126495.8199999998</v>
      </c>
      <c r="D442" s="1">
        <v>3124177.52</v>
      </c>
      <c r="E442" s="1">
        <v>16524.88</v>
      </c>
      <c r="F442" s="1">
        <f>'ABRIL ORDINARIO'!F442+'1ER AJUST. TRIM.'!C442</f>
        <v>383607.57999999996</v>
      </c>
      <c r="G442" s="1">
        <v>51242.35</v>
      </c>
      <c r="H442" s="1">
        <v>14522.69</v>
      </c>
      <c r="I442" s="1">
        <v>49595.18</v>
      </c>
      <c r="J442" s="1">
        <v>2650.89</v>
      </c>
      <c r="K442" s="1">
        <v>2454.5</v>
      </c>
      <c r="L442" s="1">
        <v>174708</v>
      </c>
      <c r="M442" s="1">
        <v>0</v>
      </c>
      <c r="N442" s="3">
        <f t="shared" si="6"/>
        <v>5945979.4099999992</v>
      </c>
    </row>
    <row r="443" spans="1:14" x14ac:dyDescent="0.2">
      <c r="A443" s="4">
        <v>440</v>
      </c>
      <c r="B443" s="2" t="s">
        <v>432</v>
      </c>
      <c r="C443" s="1">
        <v>129996.2</v>
      </c>
      <c r="D443" s="1">
        <v>79168.91</v>
      </c>
      <c r="E443" s="1">
        <v>1775.05</v>
      </c>
      <c r="F443" s="1">
        <f>'ABRIL ORDINARIO'!F443+'1ER AJUST. TRIM.'!C443</f>
        <v>12876.68</v>
      </c>
      <c r="G443" s="1">
        <v>1604.54</v>
      </c>
      <c r="H443" s="1">
        <v>687.07</v>
      </c>
      <c r="I443" s="1">
        <v>1319.06</v>
      </c>
      <c r="J443" s="1">
        <v>407.45</v>
      </c>
      <c r="K443" s="1">
        <v>53.23</v>
      </c>
      <c r="L443" s="1">
        <v>15468</v>
      </c>
      <c r="M443" s="1">
        <v>0</v>
      </c>
      <c r="N443" s="3">
        <f t="shared" si="6"/>
        <v>243356.19</v>
      </c>
    </row>
    <row r="444" spans="1:14" x14ac:dyDescent="0.2">
      <c r="A444" s="4">
        <v>441</v>
      </c>
      <c r="B444" s="2" t="s">
        <v>433</v>
      </c>
      <c r="C444" s="1">
        <v>690324.74</v>
      </c>
      <c r="D444" s="1">
        <v>141002.94</v>
      </c>
      <c r="E444" s="1">
        <v>5576.47</v>
      </c>
      <c r="F444" s="1">
        <f>'ABRIL ORDINARIO'!F444+'1ER AJUST. TRIM.'!C444</f>
        <v>126697.99</v>
      </c>
      <c r="G444" s="1">
        <v>18172.52</v>
      </c>
      <c r="H444" s="1">
        <v>4773.33</v>
      </c>
      <c r="I444" s="1">
        <v>17195.32</v>
      </c>
      <c r="J444" s="1">
        <v>1055.28</v>
      </c>
      <c r="K444" s="1">
        <v>812.04</v>
      </c>
      <c r="L444" s="1">
        <v>0</v>
      </c>
      <c r="M444" s="1">
        <v>0</v>
      </c>
      <c r="N444" s="3">
        <f t="shared" si="6"/>
        <v>1005610.6299999999</v>
      </c>
    </row>
    <row r="445" spans="1:14" x14ac:dyDescent="0.2">
      <c r="A445" s="4">
        <v>442</v>
      </c>
      <c r="B445" s="2" t="s">
        <v>434</v>
      </c>
      <c r="C445" s="1">
        <v>128064.45</v>
      </c>
      <c r="D445" s="1">
        <v>38105.39</v>
      </c>
      <c r="E445" s="1">
        <v>1318.89</v>
      </c>
      <c r="F445" s="1">
        <f>'ABRIL ORDINARIO'!F445+'1ER AJUST. TRIM.'!C445</f>
        <v>21606.240000000002</v>
      </c>
      <c r="G445" s="1">
        <v>490.65</v>
      </c>
      <c r="H445" s="1">
        <v>850.16</v>
      </c>
      <c r="I445" s="1">
        <v>1619.65</v>
      </c>
      <c r="J445" s="1">
        <v>232.94</v>
      </c>
      <c r="K445" s="1">
        <v>130.66</v>
      </c>
      <c r="L445" s="1">
        <v>1237</v>
      </c>
      <c r="M445" s="1">
        <v>0</v>
      </c>
      <c r="N445" s="3">
        <f t="shared" si="6"/>
        <v>193656.03</v>
      </c>
    </row>
    <row r="446" spans="1:14" x14ac:dyDescent="0.2">
      <c r="A446" s="4">
        <v>443</v>
      </c>
      <c r="B446" s="2" t="s">
        <v>435</v>
      </c>
      <c r="C446" s="1">
        <v>84746.61</v>
      </c>
      <c r="D446" s="1">
        <v>37562.199999999997</v>
      </c>
      <c r="E446" s="1">
        <v>1046.1600000000001</v>
      </c>
      <c r="F446" s="1">
        <f>'ABRIL ORDINARIO'!F446+'1ER AJUST. TRIM.'!C446</f>
        <v>9473.5499999999993</v>
      </c>
      <c r="G446" s="1">
        <v>842.21</v>
      </c>
      <c r="H446" s="1">
        <v>466.83</v>
      </c>
      <c r="I446" s="1">
        <v>880.81</v>
      </c>
      <c r="J446" s="1">
        <v>219.55</v>
      </c>
      <c r="K446" s="1">
        <v>45</v>
      </c>
      <c r="L446" s="1">
        <v>0</v>
      </c>
      <c r="M446" s="1">
        <v>0</v>
      </c>
      <c r="N446" s="3">
        <f t="shared" si="6"/>
        <v>135282.91999999995</v>
      </c>
    </row>
    <row r="447" spans="1:14" x14ac:dyDescent="0.2">
      <c r="A447" s="4">
        <v>444</v>
      </c>
      <c r="B447" s="2" t="s">
        <v>436</v>
      </c>
      <c r="C447" s="1">
        <v>91562.04</v>
      </c>
      <c r="D447" s="1">
        <v>38803.93</v>
      </c>
      <c r="E447" s="1">
        <v>1359.09</v>
      </c>
      <c r="F447" s="1">
        <f>'ABRIL ORDINARIO'!F447+'1ER AJUST. TRIM.'!C447</f>
        <v>8550.7200000000012</v>
      </c>
      <c r="G447" s="1">
        <v>944.16</v>
      </c>
      <c r="H447" s="1">
        <v>475.04</v>
      </c>
      <c r="I447" s="1">
        <v>781.36</v>
      </c>
      <c r="J447" s="1">
        <v>302.94</v>
      </c>
      <c r="K447" s="1">
        <v>31.53</v>
      </c>
      <c r="L447" s="1">
        <v>0</v>
      </c>
      <c r="M447" s="1">
        <v>0</v>
      </c>
      <c r="N447" s="3">
        <f t="shared" si="6"/>
        <v>142810.81</v>
      </c>
    </row>
    <row r="448" spans="1:14" x14ac:dyDescent="0.2">
      <c r="A448" s="4">
        <v>445</v>
      </c>
      <c r="B448" s="2" t="s">
        <v>437</v>
      </c>
      <c r="C448" s="1">
        <v>184926.43</v>
      </c>
      <c r="D448" s="1">
        <v>51739.199999999997</v>
      </c>
      <c r="E448" s="1">
        <v>2262.4299999999998</v>
      </c>
      <c r="F448" s="1">
        <f>'ABRIL ORDINARIO'!F448+'1ER AJUST. TRIM.'!C448</f>
        <v>23692.79</v>
      </c>
      <c r="G448" s="1">
        <v>3338.21</v>
      </c>
      <c r="H448" s="1">
        <v>1081.0999999999999</v>
      </c>
      <c r="I448" s="1">
        <v>2881.5</v>
      </c>
      <c r="J448" s="1">
        <v>464.9</v>
      </c>
      <c r="K448" s="1">
        <v>122.82</v>
      </c>
      <c r="L448" s="1">
        <v>1148</v>
      </c>
      <c r="M448" s="1">
        <v>0</v>
      </c>
      <c r="N448" s="3">
        <f t="shared" si="6"/>
        <v>271657.38</v>
      </c>
    </row>
    <row r="449" spans="1:14" x14ac:dyDescent="0.2">
      <c r="A449" s="4">
        <v>446</v>
      </c>
      <c r="B449" s="2" t="s">
        <v>438</v>
      </c>
      <c r="C449" s="1">
        <v>498220.53</v>
      </c>
      <c r="D449" s="1">
        <v>370041.67</v>
      </c>
      <c r="E449" s="1">
        <v>4807.8999999999996</v>
      </c>
      <c r="F449" s="1">
        <f>'ABRIL ORDINARIO'!F449+'1ER AJUST. TRIM.'!C449</f>
        <v>77242.099999999991</v>
      </c>
      <c r="G449" s="1">
        <v>11873.7</v>
      </c>
      <c r="H449" s="1">
        <v>3168.2</v>
      </c>
      <c r="I449" s="1">
        <v>10458.209999999999</v>
      </c>
      <c r="J449" s="1">
        <v>998.96</v>
      </c>
      <c r="K449" s="1">
        <v>459.63</v>
      </c>
      <c r="L449" s="1">
        <v>0</v>
      </c>
      <c r="M449" s="1">
        <v>0</v>
      </c>
      <c r="N449" s="3">
        <f t="shared" si="6"/>
        <v>977270.89999999979</v>
      </c>
    </row>
    <row r="450" spans="1:14" x14ac:dyDescent="0.2">
      <c r="A450" s="4">
        <v>447</v>
      </c>
      <c r="B450" s="2" t="s">
        <v>439</v>
      </c>
      <c r="C450" s="1">
        <v>1140903.94</v>
      </c>
      <c r="D450" s="1">
        <v>653171.37</v>
      </c>
      <c r="E450" s="1">
        <v>9934.64</v>
      </c>
      <c r="F450" s="1">
        <f>'ABRIL ORDINARIO'!F450+'1ER AJUST. TRIM.'!C450</f>
        <v>193915.47</v>
      </c>
      <c r="G450" s="1">
        <v>33928.28</v>
      </c>
      <c r="H450" s="1">
        <v>7572.61</v>
      </c>
      <c r="I450" s="1">
        <v>28670.03</v>
      </c>
      <c r="J450" s="1">
        <v>1784.85</v>
      </c>
      <c r="K450" s="1">
        <v>1204.98</v>
      </c>
      <c r="L450" s="1">
        <v>0</v>
      </c>
      <c r="M450" s="1">
        <v>0</v>
      </c>
      <c r="N450" s="3">
        <f t="shared" si="6"/>
        <v>2071086.1700000002</v>
      </c>
    </row>
    <row r="451" spans="1:14" x14ac:dyDescent="0.2">
      <c r="A451" s="4">
        <v>448</v>
      </c>
      <c r="B451" s="2" t="s">
        <v>440</v>
      </c>
      <c r="C451" s="1">
        <v>207242.43</v>
      </c>
      <c r="D451" s="1">
        <v>42639.199999999997</v>
      </c>
      <c r="E451" s="1">
        <v>2244.1799999999998</v>
      </c>
      <c r="F451" s="1">
        <f>'ABRIL ORDINARIO'!F451+'1ER AJUST. TRIM.'!C451</f>
        <v>29652.65</v>
      </c>
      <c r="G451" s="1">
        <v>5006.25</v>
      </c>
      <c r="H451" s="1">
        <v>1268.97</v>
      </c>
      <c r="I451" s="1">
        <v>4066.79</v>
      </c>
      <c r="J451" s="1">
        <v>439.38</v>
      </c>
      <c r="K451" s="1">
        <v>167.13</v>
      </c>
      <c r="L451" s="1">
        <v>14084</v>
      </c>
      <c r="M451" s="1">
        <v>0</v>
      </c>
      <c r="N451" s="3">
        <f t="shared" si="6"/>
        <v>306810.98</v>
      </c>
    </row>
    <row r="452" spans="1:14" x14ac:dyDescent="0.2">
      <c r="A452" s="4">
        <v>449</v>
      </c>
      <c r="B452" s="2" t="s">
        <v>441</v>
      </c>
      <c r="C452" s="1">
        <v>300723.23</v>
      </c>
      <c r="D452" s="1">
        <v>72160.73</v>
      </c>
      <c r="E452" s="1">
        <v>3083.62</v>
      </c>
      <c r="F452" s="1">
        <f>'ABRIL ORDINARIO'!F452+'1ER AJUST. TRIM.'!C452</f>
        <v>46660</v>
      </c>
      <c r="G452" s="1">
        <v>6523.79</v>
      </c>
      <c r="H452" s="1">
        <v>1915.74</v>
      </c>
      <c r="I452" s="1">
        <v>5975.32</v>
      </c>
      <c r="J452" s="1">
        <v>625.66999999999996</v>
      </c>
      <c r="K452" s="1">
        <v>274.73</v>
      </c>
      <c r="L452" s="1">
        <v>0</v>
      </c>
      <c r="M452" s="1">
        <v>0</v>
      </c>
      <c r="N452" s="3">
        <f t="shared" ref="N452:N515" si="7">SUM(C452:M452)</f>
        <v>437942.8299999999</v>
      </c>
    </row>
    <row r="453" spans="1:14" x14ac:dyDescent="0.2">
      <c r="A453" s="4">
        <v>450</v>
      </c>
      <c r="B453" s="2" t="s">
        <v>442</v>
      </c>
      <c r="C453" s="1">
        <v>938403.09</v>
      </c>
      <c r="D453" s="1">
        <v>85151</v>
      </c>
      <c r="E453" s="1">
        <v>8799.49</v>
      </c>
      <c r="F453" s="1">
        <f>'ABRIL ORDINARIO'!F453+'1ER AJUST. TRIM.'!C453</f>
        <v>151025.84</v>
      </c>
      <c r="G453" s="1">
        <v>28950.18</v>
      </c>
      <c r="H453" s="1">
        <v>6066.52</v>
      </c>
      <c r="I453" s="1">
        <v>22558.32</v>
      </c>
      <c r="J453" s="1">
        <v>1643.43</v>
      </c>
      <c r="K453" s="1">
        <v>913.12</v>
      </c>
      <c r="L453" s="1">
        <v>0</v>
      </c>
      <c r="M453" s="1">
        <v>0</v>
      </c>
      <c r="N453" s="3">
        <f t="shared" si="7"/>
        <v>1243510.99</v>
      </c>
    </row>
    <row r="454" spans="1:14" x14ac:dyDescent="0.2">
      <c r="A454" s="4">
        <v>451</v>
      </c>
      <c r="B454" s="2" t="s">
        <v>443</v>
      </c>
      <c r="C454" s="1">
        <v>166988.07999999999</v>
      </c>
      <c r="D454" s="1">
        <v>70202.460000000006</v>
      </c>
      <c r="E454" s="1">
        <v>2132.02</v>
      </c>
      <c r="F454" s="1">
        <f>'ABRIL ORDINARIO'!F454+'1ER AJUST. TRIM.'!C454</f>
        <v>21242.739999999998</v>
      </c>
      <c r="G454" s="1">
        <v>2124.17</v>
      </c>
      <c r="H454" s="1">
        <v>974.61</v>
      </c>
      <c r="I454" s="1">
        <v>2095.5500000000002</v>
      </c>
      <c r="J454" s="1">
        <v>435.72</v>
      </c>
      <c r="K454" s="1">
        <v>108.25</v>
      </c>
      <c r="L454" s="1">
        <v>0</v>
      </c>
      <c r="M454" s="1">
        <v>0</v>
      </c>
      <c r="N454" s="3">
        <f t="shared" si="7"/>
        <v>266303.59999999992</v>
      </c>
    </row>
    <row r="455" spans="1:14" x14ac:dyDescent="0.2">
      <c r="A455" s="4">
        <v>452</v>
      </c>
      <c r="B455" s="2" t="s">
        <v>444</v>
      </c>
      <c r="C455" s="1">
        <v>428850.1</v>
      </c>
      <c r="D455" s="1">
        <v>148951.20000000001</v>
      </c>
      <c r="E455" s="1">
        <v>4467.04</v>
      </c>
      <c r="F455" s="1">
        <f>'ABRIL ORDINARIO'!F455+'1ER AJUST. TRIM.'!C455</f>
        <v>60157.869999999995</v>
      </c>
      <c r="G455" s="1">
        <v>8960.68</v>
      </c>
      <c r="H455" s="1">
        <v>2600.4299999999998</v>
      </c>
      <c r="I455" s="1">
        <v>7706.93</v>
      </c>
      <c r="J455" s="1">
        <v>917.64</v>
      </c>
      <c r="K455" s="1">
        <v>339.28</v>
      </c>
      <c r="L455" s="1">
        <v>0</v>
      </c>
      <c r="M455" s="1">
        <v>0</v>
      </c>
      <c r="N455" s="3">
        <f t="shared" si="7"/>
        <v>662951.17000000027</v>
      </c>
    </row>
    <row r="456" spans="1:14" x14ac:dyDescent="0.2">
      <c r="A456" s="4">
        <v>453</v>
      </c>
      <c r="B456" s="2" t="s">
        <v>445</v>
      </c>
      <c r="C456" s="1">
        <v>433603.18</v>
      </c>
      <c r="D456" s="1">
        <v>124821.03</v>
      </c>
      <c r="E456" s="1">
        <v>3381.22</v>
      </c>
      <c r="F456" s="1">
        <f>'ABRIL ORDINARIO'!F456+'1ER AJUST. TRIM.'!C456</f>
        <v>84223.72</v>
      </c>
      <c r="G456" s="1">
        <v>7754.81</v>
      </c>
      <c r="H456" s="1">
        <v>3084.4</v>
      </c>
      <c r="I456" s="1">
        <v>9461.84</v>
      </c>
      <c r="J456" s="1">
        <v>509.04</v>
      </c>
      <c r="K456" s="1">
        <v>548.49</v>
      </c>
      <c r="L456" s="1">
        <v>40621</v>
      </c>
      <c r="M456" s="1">
        <v>0</v>
      </c>
      <c r="N456" s="3">
        <f t="shared" si="7"/>
        <v>708008.73</v>
      </c>
    </row>
    <row r="457" spans="1:14" x14ac:dyDescent="0.2">
      <c r="A457" s="4">
        <v>454</v>
      </c>
      <c r="B457" s="2" t="s">
        <v>446</v>
      </c>
      <c r="C457" s="1">
        <v>273283.43</v>
      </c>
      <c r="D457" s="1">
        <v>46487.6</v>
      </c>
      <c r="E457" s="1">
        <v>2895.82</v>
      </c>
      <c r="F457" s="1">
        <f>'ABRIL ORDINARIO'!F457+'1ER AJUST. TRIM.'!C457</f>
        <v>40545.050000000003</v>
      </c>
      <c r="G457" s="1">
        <v>7126.37</v>
      </c>
      <c r="H457" s="1">
        <v>1702.99</v>
      </c>
      <c r="I457" s="1">
        <v>5776.57</v>
      </c>
      <c r="J457" s="1">
        <v>576.36</v>
      </c>
      <c r="K457" s="1">
        <v>233.12</v>
      </c>
      <c r="L457" s="1">
        <v>0</v>
      </c>
      <c r="M457" s="1">
        <v>0</v>
      </c>
      <c r="N457" s="3">
        <f t="shared" si="7"/>
        <v>378627.30999999994</v>
      </c>
    </row>
    <row r="458" spans="1:14" x14ac:dyDescent="0.2">
      <c r="A458" s="4">
        <v>455</v>
      </c>
      <c r="B458" s="2" t="s">
        <v>447</v>
      </c>
      <c r="C458" s="1">
        <v>264569.31</v>
      </c>
      <c r="D458" s="1">
        <v>123470.41</v>
      </c>
      <c r="E458" s="1">
        <v>2752.96</v>
      </c>
      <c r="F458" s="1">
        <f>'ABRIL ORDINARIO'!F458+'1ER AJUST. TRIM.'!C458</f>
        <v>37862.58</v>
      </c>
      <c r="G458" s="1">
        <v>5828.94</v>
      </c>
      <c r="H458" s="1">
        <v>1619.9</v>
      </c>
      <c r="I458" s="1">
        <v>4983.21</v>
      </c>
      <c r="J458" s="1">
        <v>565.79999999999995</v>
      </c>
      <c r="K458" s="1">
        <v>215.4</v>
      </c>
      <c r="L458" s="1">
        <v>0</v>
      </c>
      <c r="M458" s="1">
        <v>0</v>
      </c>
      <c r="N458" s="3">
        <f t="shared" si="7"/>
        <v>441868.51000000007</v>
      </c>
    </row>
    <row r="459" spans="1:14" x14ac:dyDescent="0.2">
      <c r="A459" s="4">
        <v>456</v>
      </c>
      <c r="B459" s="2" t="s">
        <v>448</v>
      </c>
      <c r="C459" s="1">
        <v>178287.9</v>
      </c>
      <c r="D459" s="1">
        <v>143914.93</v>
      </c>
      <c r="E459" s="1">
        <v>1929.13</v>
      </c>
      <c r="F459" s="1">
        <f>'ABRIL ORDINARIO'!F459+'1ER AJUST. TRIM.'!C459</f>
        <v>25351.07</v>
      </c>
      <c r="G459" s="1">
        <v>3300.68</v>
      </c>
      <c r="H459" s="1">
        <v>1089.3499999999999</v>
      </c>
      <c r="I459" s="1">
        <v>3061.96</v>
      </c>
      <c r="J459" s="1">
        <v>390.33</v>
      </c>
      <c r="K459" s="1">
        <v>142.61000000000001</v>
      </c>
      <c r="L459" s="1">
        <v>0</v>
      </c>
      <c r="M459" s="1">
        <v>0</v>
      </c>
      <c r="N459" s="3">
        <f t="shared" si="7"/>
        <v>357467.95999999996</v>
      </c>
    </row>
    <row r="460" spans="1:14" x14ac:dyDescent="0.2">
      <c r="A460" s="4">
        <v>457</v>
      </c>
      <c r="B460" s="2" t="s">
        <v>449</v>
      </c>
      <c r="C460" s="1">
        <v>339428.38</v>
      </c>
      <c r="D460" s="1">
        <v>56750.400000000001</v>
      </c>
      <c r="E460" s="1">
        <v>3558.12</v>
      </c>
      <c r="F460" s="1">
        <f>'ABRIL ORDINARIO'!F460+'1ER AJUST. TRIM.'!C460</f>
        <v>52552.160000000003</v>
      </c>
      <c r="G460" s="1">
        <v>6642.87</v>
      </c>
      <c r="H460" s="1">
        <v>2161.98</v>
      </c>
      <c r="I460" s="1">
        <v>6377.7</v>
      </c>
      <c r="J460" s="1">
        <v>738.9</v>
      </c>
      <c r="K460" s="1">
        <v>308.08</v>
      </c>
      <c r="L460" s="1">
        <v>0</v>
      </c>
      <c r="M460" s="1">
        <v>0</v>
      </c>
      <c r="N460" s="3">
        <f t="shared" si="7"/>
        <v>468518.59000000008</v>
      </c>
    </row>
    <row r="461" spans="1:14" x14ac:dyDescent="0.2">
      <c r="A461" s="4">
        <v>458</v>
      </c>
      <c r="B461" s="2" t="s">
        <v>450</v>
      </c>
      <c r="C461" s="1">
        <v>185159.24</v>
      </c>
      <c r="D461" s="1">
        <v>81277.929999999993</v>
      </c>
      <c r="E461" s="1">
        <v>2037.15</v>
      </c>
      <c r="F461" s="1">
        <f>'ABRIL ORDINARIO'!F461+'1ER AJUST. TRIM.'!C461</f>
        <v>19678.22</v>
      </c>
      <c r="G461" s="1">
        <v>2261.31</v>
      </c>
      <c r="H461" s="1">
        <v>993.77</v>
      </c>
      <c r="I461" s="1">
        <v>2072.38</v>
      </c>
      <c r="J461" s="1">
        <v>422.94</v>
      </c>
      <c r="K461" s="1">
        <v>94.01</v>
      </c>
      <c r="L461" s="1">
        <v>0</v>
      </c>
      <c r="M461" s="1">
        <v>0</v>
      </c>
      <c r="N461" s="3">
        <f t="shared" si="7"/>
        <v>293996.95000000007</v>
      </c>
    </row>
    <row r="462" spans="1:14" x14ac:dyDescent="0.2">
      <c r="A462" s="4">
        <v>459</v>
      </c>
      <c r="B462" s="2" t="s">
        <v>451</v>
      </c>
      <c r="C462" s="1">
        <v>430968.47</v>
      </c>
      <c r="D462" s="1">
        <v>202621.54</v>
      </c>
      <c r="E462" s="1">
        <v>4165.6400000000003</v>
      </c>
      <c r="F462" s="1">
        <f>'ABRIL ORDINARIO'!F462+'1ER AJUST. TRIM.'!C462</f>
        <v>65479.21</v>
      </c>
      <c r="G462" s="1">
        <v>9549.6299999999992</v>
      </c>
      <c r="H462" s="1">
        <v>2710.02</v>
      </c>
      <c r="I462" s="1">
        <v>8630.24</v>
      </c>
      <c r="J462" s="1">
        <v>818.78</v>
      </c>
      <c r="K462" s="1">
        <v>386.36</v>
      </c>
      <c r="L462" s="1">
        <v>0</v>
      </c>
      <c r="M462" s="1">
        <v>0</v>
      </c>
      <c r="N462" s="3">
        <f t="shared" si="7"/>
        <v>725329.89</v>
      </c>
    </row>
    <row r="463" spans="1:14" x14ac:dyDescent="0.2">
      <c r="A463" s="4">
        <v>460</v>
      </c>
      <c r="B463" s="2" t="s">
        <v>452</v>
      </c>
      <c r="C463" s="1">
        <v>451867.62</v>
      </c>
      <c r="D463" s="1">
        <v>188849.64</v>
      </c>
      <c r="E463" s="1">
        <v>4660.82</v>
      </c>
      <c r="F463" s="1">
        <f>'ABRIL ORDINARIO'!F463+'1ER AJUST. TRIM.'!C463</f>
        <v>68471.399999999994</v>
      </c>
      <c r="G463" s="1">
        <v>10549.92</v>
      </c>
      <c r="H463" s="1">
        <v>2841.97</v>
      </c>
      <c r="I463" s="1">
        <v>9101.99</v>
      </c>
      <c r="J463" s="1">
        <v>907.89</v>
      </c>
      <c r="K463" s="1">
        <v>398.88</v>
      </c>
      <c r="L463" s="1">
        <v>0</v>
      </c>
      <c r="M463" s="1">
        <v>0</v>
      </c>
      <c r="N463" s="3">
        <f t="shared" si="7"/>
        <v>737650.13</v>
      </c>
    </row>
    <row r="464" spans="1:14" x14ac:dyDescent="0.2">
      <c r="A464" s="4">
        <v>461</v>
      </c>
      <c r="B464" s="2" t="s">
        <v>453</v>
      </c>
      <c r="C464" s="1">
        <v>105973.48</v>
      </c>
      <c r="D464" s="1">
        <v>47851.76</v>
      </c>
      <c r="E464" s="1">
        <v>1479.5</v>
      </c>
      <c r="F464" s="1">
        <f>'ABRIL ORDINARIO'!F464+'1ER AJUST. TRIM.'!C464</f>
        <v>9742.0299999999988</v>
      </c>
      <c r="G464" s="1">
        <v>1059.81</v>
      </c>
      <c r="H464" s="1">
        <v>543.92999999999995</v>
      </c>
      <c r="I464" s="1">
        <v>878.99</v>
      </c>
      <c r="J464" s="1">
        <v>326.11</v>
      </c>
      <c r="K464" s="1">
        <v>36.700000000000003</v>
      </c>
      <c r="L464" s="1">
        <v>0</v>
      </c>
      <c r="M464" s="1">
        <v>0</v>
      </c>
      <c r="N464" s="3">
        <f t="shared" si="7"/>
        <v>167892.30999999997</v>
      </c>
    </row>
    <row r="465" spans="1:14" x14ac:dyDescent="0.2">
      <c r="A465" s="4">
        <v>462</v>
      </c>
      <c r="B465" s="2" t="s">
        <v>454</v>
      </c>
      <c r="C465" s="1">
        <v>380735.18</v>
      </c>
      <c r="D465" s="1">
        <v>108314.38</v>
      </c>
      <c r="E465" s="1">
        <v>3848.57</v>
      </c>
      <c r="F465" s="1">
        <f>'ABRIL ORDINARIO'!F465+'1ER AJUST. TRIM.'!C465</f>
        <v>53194.729999999996</v>
      </c>
      <c r="G465" s="1">
        <v>8979.09</v>
      </c>
      <c r="H465" s="1">
        <v>2303.88</v>
      </c>
      <c r="I465" s="1">
        <v>7472.5</v>
      </c>
      <c r="J465" s="1">
        <v>818.63</v>
      </c>
      <c r="K465" s="1">
        <v>301.56</v>
      </c>
      <c r="L465" s="1">
        <v>0</v>
      </c>
      <c r="M465" s="1">
        <v>0</v>
      </c>
      <c r="N465" s="3">
        <f t="shared" si="7"/>
        <v>565968.52</v>
      </c>
    </row>
    <row r="466" spans="1:14" x14ac:dyDescent="0.2">
      <c r="A466" s="4">
        <v>463</v>
      </c>
      <c r="B466" s="2" t="s">
        <v>582</v>
      </c>
      <c r="C466" s="1">
        <v>103831.23</v>
      </c>
      <c r="D466" s="1">
        <v>44928.75</v>
      </c>
      <c r="E466" s="1">
        <v>1392.35</v>
      </c>
      <c r="F466" s="1">
        <f>'ABRIL ORDINARIO'!F466+'1ER AJUST. TRIM.'!C466</f>
        <v>11948.92</v>
      </c>
      <c r="G466" s="1">
        <v>1034.25</v>
      </c>
      <c r="H466" s="1">
        <v>581.79999999999995</v>
      </c>
      <c r="I466" s="1">
        <v>1084.06</v>
      </c>
      <c r="J466" s="1">
        <v>298.64</v>
      </c>
      <c r="K466" s="1">
        <v>56.19</v>
      </c>
      <c r="L466" s="1">
        <v>2881</v>
      </c>
      <c r="M466" s="1">
        <v>0</v>
      </c>
      <c r="N466" s="3">
        <f t="shared" si="7"/>
        <v>168037.19</v>
      </c>
    </row>
    <row r="467" spans="1:14" x14ac:dyDescent="0.2">
      <c r="A467" s="4">
        <v>464</v>
      </c>
      <c r="B467" s="2" t="s">
        <v>455</v>
      </c>
      <c r="C467" s="1">
        <v>106239.09</v>
      </c>
      <c r="D467" s="1">
        <v>43546.879999999997</v>
      </c>
      <c r="E467" s="1">
        <v>1376.76</v>
      </c>
      <c r="F467" s="1">
        <f>'ABRIL ORDINARIO'!F467+'1ER AJUST. TRIM.'!C467</f>
        <v>13691.460000000001</v>
      </c>
      <c r="G467" s="1">
        <v>672</v>
      </c>
      <c r="H467" s="1">
        <v>624.27</v>
      </c>
      <c r="I467" s="1">
        <v>1059.81</v>
      </c>
      <c r="J467" s="1">
        <v>283.99</v>
      </c>
      <c r="K467" s="1">
        <v>69.989999999999995</v>
      </c>
      <c r="L467" s="1">
        <v>0</v>
      </c>
      <c r="M467" s="1">
        <v>0</v>
      </c>
      <c r="N467" s="3">
        <f t="shared" si="7"/>
        <v>167564.24999999997</v>
      </c>
    </row>
    <row r="468" spans="1:14" x14ac:dyDescent="0.2">
      <c r="A468" s="4">
        <v>465</v>
      </c>
      <c r="B468" s="2" t="s">
        <v>456</v>
      </c>
      <c r="C468" s="1">
        <v>194732.94</v>
      </c>
      <c r="D468" s="1">
        <v>44614.2</v>
      </c>
      <c r="E468" s="1">
        <v>2067.4899999999998</v>
      </c>
      <c r="F468" s="1">
        <f>'ABRIL ORDINARIO'!F468+'1ER AJUST. TRIM.'!C468</f>
        <v>30249.489999999998</v>
      </c>
      <c r="G468" s="1">
        <v>3277.88</v>
      </c>
      <c r="H468" s="1">
        <v>1240.99</v>
      </c>
      <c r="I468" s="1">
        <v>3396.81</v>
      </c>
      <c r="J468" s="1">
        <v>392.04</v>
      </c>
      <c r="K468" s="1">
        <v>176.85</v>
      </c>
      <c r="L468" s="1">
        <v>0</v>
      </c>
      <c r="M468" s="1">
        <v>0</v>
      </c>
      <c r="N468" s="3">
        <f t="shared" si="7"/>
        <v>280148.68999999994</v>
      </c>
    </row>
    <row r="469" spans="1:14" x14ac:dyDescent="0.2">
      <c r="A469" s="4">
        <v>466</v>
      </c>
      <c r="B469" s="2" t="s">
        <v>583</v>
      </c>
      <c r="C469" s="1">
        <v>916154.09</v>
      </c>
      <c r="D469" s="1">
        <v>82703.199999999997</v>
      </c>
      <c r="E469" s="1">
        <v>8427.6299999999992</v>
      </c>
      <c r="F469" s="1">
        <f>'ABRIL ORDINARIO'!F469+'1ER AJUST. TRIM.'!C469</f>
        <v>149424.68</v>
      </c>
      <c r="G469" s="1">
        <v>29085.63</v>
      </c>
      <c r="H469" s="1">
        <v>5959.88</v>
      </c>
      <c r="I469" s="1">
        <v>22547.46</v>
      </c>
      <c r="J469" s="1">
        <v>1554.23</v>
      </c>
      <c r="K469" s="1">
        <v>909.91</v>
      </c>
      <c r="L469" s="1">
        <v>0</v>
      </c>
      <c r="M469" s="1">
        <v>0</v>
      </c>
      <c r="N469" s="3">
        <f t="shared" si="7"/>
        <v>1216766.7099999995</v>
      </c>
    </row>
    <row r="470" spans="1:14" x14ac:dyDescent="0.2">
      <c r="A470" s="4">
        <v>467</v>
      </c>
      <c r="B470" s="2" t="s">
        <v>457</v>
      </c>
      <c r="C470" s="1">
        <v>1367286.6</v>
      </c>
      <c r="D470" s="1">
        <v>2028641.4</v>
      </c>
      <c r="E470" s="1">
        <v>11787.17</v>
      </c>
      <c r="F470" s="1">
        <f>'ABRIL ORDINARIO'!F470+'1ER AJUST. TRIM.'!C470</f>
        <v>226482.59</v>
      </c>
      <c r="G470" s="1">
        <v>37700.720000000001</v>
      </c>
      <c r="H470" s="1">
        <v>8949.06</v>
      </c>
      <c r="I470" s="1">
        <v>32590.36</v>
      </c>
      <c r="J470" s="1">
        <v>2113.0300000000002</v>
      </c>
      <c r="K470" s="1">
        <v>1398.26</v>
      </c>
      <c r="L470" s="1">
        <v>0</v>
      </c>
      <c r="M470" s="1">
        <v>0</v>
      </c>
      <c r="N470" s="3">
        <f t="shared" si="7"/>
        <v>3716949.1899999995</v>
      </c>
    </row>
    <row r="471" spans="1:14" x14ac:dyDescent="0.2">
      <c r="A471" s="4">
        <v>468</v>
      </c>
      <c r="B471" s="2" t="s">
        <v>458</v>
      </c>
      <c r="C471" s="1">
        <v>994075.79</v>
      </c>
      <c r="D471" s="1">
        <v>251977.88</v>
      </c>
      <c r="E471" s="1">
        <v>9382.7199999999993</v>
      </c>
      <c r="F471" s="1">
        <f>'ABRIL ORDINARIO'!F471+'1ER AJUST. TRIM.'!C471</f>
        <v>158612.76</v>
      </c>
      <c r="G471" s="1">
        <v>28508.78</v>
      </c>
      <c r="H471" s="1">
        <v>6400.28</v>
      </c>
      <c r="I471" s="1">
        <v>23325.919999999998</v>
      </c>
      <c r="J471" s="1">
        <v>1777.26</v>
      </c>
      <c r="K471" s="1">
        <v>955.42</v>
      </c>
      <c r="L471" s="1">
        <v>0</v>
      </c>
      <c r="M471" s="1">
        <v>22860.14</v>
      </c>
      <c r="N471" s="3">
        <f t="shared" si="7"/>
        <v>1497876.9499999997</v>
      </c>
    </row>
    <row r="472" spans="1:14" x14ac:dyDescent="0.2">
      <c r="A472" s="4">
        <v>469</v>
      </c>
      <c r="B472" s="2" t="s">
        <v>459</v>
      </c>
      <c r="C472" s="1">
        <v>2995681.38</v>
      </c>
      <c r="D472" s="1">
        <v>1322150.57</v>
      </c>
      <c r="E472" s="1">
        <v>25239.26</v>
      </c>
      <c r="F472" s="1">
        <f>'ABRIL ORDINARIO'!F472+'1ER AJUST. TRIM.'!C472</f>
        <v>518135.25</v>
      </c>
      <c r="G472" s="1">
        <v>70066.45</v>
      </c>
      <c r="H472" s="1">
        <v>20040.330000000002</v>
      </c>
      <c r="I472" s="1">
        <v>66737.19</v>
      </c>
      <c r="J472" s="1">
        <v>4285.12</v>
      </c>
      <c r="K472" s="1">
        <v>3248.06</v>
      </c>
      <c r="L472" s="1">
        <v>0</v>
      </c>
      <c r="M472" s="1">
        <v>0</v>
      </c>
      <c r="N472" s="3">
        <f t="shared" si="7"/>
        <v>5025583.6100000003</v>
      </c>
    </row>
    <row r="473" spans="1:14" x14ac:dyDescent="0.2">
      <c r="A473" s="4">
        <v>470</v>
      </c>
      <c r="B473" s="2" t="s">
        <v>460</v>
      </c>
      <c r="C473" s="1">
        <v>402083.38</v>
      </c>
      <c r="D473" s="1">
        <v>53250</v>
      </c>
      <c r="E473" s="1">
        <v>3952.98</v>
      </c>
      <c r="F473" s="1">
        <f>'ABRIL ORDINARIO'!F473+'1ER AJUST. TRIM.'!C473</f>
        <v>63119.369999999995</v>
      </c>
      <c r="G473" s="1">
        <v>8778.25</v>
      </c>
      <c r="H473" s="1">
        <v>2570.08</v>
      </c>
      <c r="I473" s="1">
        <v>8066.91</v>
      </c>
      <c r="J473" s="1">
        <v>746.04</v>
      </c>
      <c r="K473" s="1">
        <v>375.53</v>
      </c>
      <c r="L473" s="1">
        <v>0</v>
      </c>
      <c r="M473" s="1">
        <v>0</v>
      </c>
      <c r="N473" s="3">
        <f t="shared" si="7"/>
        <v>542942.54</v>
      </c>
    </row>
    <row r="474" spans="1:14" x14ac:dyDescent="0.2">
      <c r="A474" s="4">
        <v>471</v>
      </c>
      <c r="B474" s="2" t="s">
        <v>461</v>
      </c>
      <c r="C474" s="1">
        <v>107890.03</v>
      </c>
      <c r="D474" s="1">
        <v>67433.539999999994</v>
      </c>
      <c r="E474" s="1">
        <v>1631.67</v>
      </c>
      <c r="F474" s="1">
        <f>'ABRIL ORDINARIO'!F474+'1ER AJUST. TRIM.'!C474</f>
        <v>10491.8</v>
      </c>
      <c r="G474" s="1">
        <v>844.16</v>
      </c>
      <c r="H474" s="1">
        <v>568.41999999999996</v>
      </c>
      <c r="I474" s="1">
        <v>825.02</v>
      </c>
      <c r="J474" s="1">
        <v>360.73</v>
      </c>
      <c r="K474" s="1">
        <v>40.01</v>
      </c>
      <c r="L474" s="1">
        <v>4946</v>
      </c>
      <c r="M474" s="1">
        <v>0</v>
      </c>
      <c r="N474" s="3">
        <f t="shared" si="7"/>
        <v>195031.38000000003</v>
      </c>
    </row>
    <row r="475" spans="1:14" x14ac:dyDescent="0.2">
      <c r="A475" s="4">
        <v>472</v>
      </c>
      <c r="B475" s="2" t="s">
        <v>462</v>
      </c>
      <c r="C475" s="1">
        <v>524744.75</v>
      </c>
      <c r="D475" s="1">
        <v>335877.58</v>
      </c>
      <c r="E475" s="1">
        <v>6913.62</v>
      </c>
      <c r="F475" s="1">
        <f>'ABRIL ORDINARIO'!F475+'1ER AJUST. TRIM.'!C475</f>
        <v>64194.46</v>
      </c>
      <c r="G475" s="1">
        <v>6547.79</v>
      </c>
      <c r="H475" s="1">
        <v>3014.67</v>
      </c>
      <c r="I475" s="1">
        <v>6480.07</v>
      </c>
      <c r="J475" s="1">
        <v>1450.41</v>
      </c>
      <c r="K475" s="1">
        <v>316.39999999999998</v>
      </c>
      <c r="L475" s="1">
        <v>0</v>
      </c>
      <c r="M475" s="1">
        <v>0</v>
      </c>
      <c r="N475" s="3">
        <f t="shared" si="7"/>
        <v>949539.75000000012</v>
      </c>
    </row>
    <row r="476" spans="1:14" x14ac:dyDescent="0.2">
      <c r="A476" s="4">
        <v>473</v>
      </c>
      <c r="B476" s="2" t="s">
        <v>463</v>
      </c>
      <c r="C476" s="1">
        <v>154788.26</v>
      </c>
      <c r="D476" s="1">
        <v>108706.17</v>
      </c>
      <c r="E476" s="1">
        <v>1929.89</v>
      </c>
      <c r="F476" s="1">
        <f>'ABRIL ORDINARIO'!F476+'1ER AJUST. TRIM.'!C476</f>
        <v>19076.59</v>
      </c>
      <c r="G476" s="1">
        <v>2521.44</v>
      </c>
      <c r="H476" s="1">
        <v>890.56</v>
      </c>
      <c r="I476" s="1">
        <v>2220.35</v>
      </c>
      <c r="J476" s="1">
        <v>408.42</v>
      </c>
      <c r="K476" s="1">
        <v>96.23</v>
      </c>
      <c r="L476" s="1">
        <v>0</v>
      </c>
      <c r="M476" s="1">
        <v>0</v>
      </c>
      <c r="N476" s="3">
        <f t="shared" si="7"/>
        <v>290637.90999999997</v>
      </c>
    </row>
    <row r="477" spans="1:14" x14ac:dyDescent="0.2">
      <c r="A477" s="4">
        <v>474</v>
      </c>
      <c r="B477" s="2" t="s">
        <v>464</v>
      </c>
      <c r="C477" s="1">
        <v>275465.11</v>
      </c>
      <c r="D477" s="1">
        <v>165111.64000000001</v>
      </c>
      <c r="E477" s="1">
        <v>2818.63</v>
      </c>
      <c r="F477" s="1">
        <f>'ABRIL ORDINARIO'!F477+'1ER AJUST. TRIM.'!C477</f>
        <v>42083.59</v>
      </c>
      <c r="G477" s="1">
        <v>6804.9</v>
      </c>
      <c r="H477" s="1">
        <v>1738.8</v>
      </c>
      <c r="I477" s="1">
        <v>5808.34</v>
      </c>
      <c r="J477" s="1">
        <v>543.98</v>
      </c>
      <c r="K477" s="1">
        <v>246.25</v>
      </c>
      <c r="L477" s="1">
        <v>0</v>
      </c>
      <c r="M477" s="1">
        <v>0</v>
      </c>
      <c r="N477" s="3">
        <f t="shared" si="7"/>
        <v>500621.24</v>
      </c>
    </row>
    <row r="478" spans="1:14" x14ac:dyDescent="0.2">
      <c r="A478" s="4">
        <v>475</v>
      </c>
      <c r="B478" s="2" t="s">
        <v>465</v>
      </c>
      <c r="C478" s="1">
        <v>994410.19</v>
      </c>
      <c r="D478" s="1">
        <v>588426.28</v>
      </c>
      <c r="E478" s="1">
        <v>9425.1299999999992</v>
      </c>
      <c r="F478" s="1">
        <f>'ABRIL ORDINARIO'!F478+'1ER AJUST. TRIM.'!C478</f>
        <v>158565.29999999999</v>
      </c>
      <c r="G478" s="1">
        <v>20246.96</v>
      </c>
      <c r="H478" s="1">
        <v>6399.95</v>
      </c>
      <c r="I478" s="1">
        <v>19578.490000000002</v>
      </c>
      <c r="J478" s="1">
        <v>1770.58</v>
      </c>
      <c r="K478" s="1">
        <v>954.19</v>
      </c>
      <c r="L478" s="1">
        <v>0</v>
      </c>
      <c r="M478" s="1">
        <v>0</v>
      </c>
      <c r="N478" s="3">
        <f t="shared" si="7"/>
        <v>1799777.0699999998</v>
      </c>
    </row>
    <row r="479" spans="1:14" x14ac:dyDescent="0.2">
      <c r="A479" s="4">
        <v>476</v>
      </c>
      <c r="B479" s="2" t="s">
        <v>466</v>
      </c>
      <c r="C479" s="1">
        <v>91745.23</v>
      </c>
      <c r="D479" s="1">
        <v>47511.03</v>
      </c>
      <c r="E479" s="1">
        <v>1255.45</v>
      </c>
      <c r="F479" s="1">
        <f>'ABRIL ORDINARIO'!F479+'1ER AJUST. TRIM.'!C479</f>
        <v>10896.52</v>
      </c>
      <c r="G479" s="1">
        <v>826.72</v>
      </c>
      <c r="H479" s="1">
        <v>521.6</v>
      </c>
      <c r="I479" s="1">
        <v>942.78</v>
      </c>
      <c r="J479" s="1">
        <v>267.95</v>
      </c>
      <c r="K479" s="1">
        <v>51.98</v>
      </c>
      <c r="L479" s="1">
        <v>652</v>
      </c>
      <c r="M479" s="1">
        <v>0</v>
      </c>
      <c r="N479" s="3">
        <f t="shared" si="7"/>
        <v>154671.26000000004</v>
      </c>
    </row>
    <row r="480" spans="1:14" x14ac:dyDescent="0.2">
      <c r="A480" s="4">
        <v>477</v>
      </c>
      <c r="B480" s="2" t="s">
        <v>467</v>
      </c>
      <c r="C480" s="1">
        <v>175577.92</v>
      </c>
      <c r="D480" s="1">
        <v>65171.74</v>
      </c>
      <c r="E480" s="1">
        <v>2201.3200000000002</v>
      </c>
      <c r="F480" s="1">
        <f>'ABRIL ORDINARIO'!F480+'1ER AJUST. TRIM.'!C480</f>
        <v>21181.32</v>
      </c>
      <c r="G480" s="1">
        <v>2649.74</v>
      </c>
      <c r="H480" s="1">
        <v>1000.16</v>
      </c>
      <c r="I480" s="1">
        <v>2349.39</v>
      </c>
      <c r="J480" s="1">
        <v>461.42</v>
      </c>
      <c r="K480" s="1">
        <v>105.24</v>
      </c>
      <c r="L480" s="1">
        <v>36587</v>
      </c>
      <c r="M480" s="1">
        <v>0</v>
      </c>
      <c r="N480" s="3">
        <f t="shared" si="7"/>
        <v>307285.24999999994</v>
      </c>
    </row>
    <row r="481" spans="1:14" x14ac:dyDescent="0.2">
      <c r="A481" s="4">
        <v>478</v>
      </c>
      <c r="B481" s="2" t="s">
        <v>468</v>
      </c>
      <c r="C481" s="1">
        <v>174803.24</v>
      </c>
      <c r="D481" s="1">
        <v>38240.199999999997</v>
      </c>
      <c r="E481" s="1">
        <v>2170.88</v>
      </c>
      <c r="F481" s="1">
        <f>'ABRIL ORDINARIO'!F481+'1ER AJUST. TRIM.'!C481</f>
        <v>21346.170000000002</v>
      </c>
      <c r="G481" s="1">
        <v>3151.69</v>
      </c>
      <c r="H481" s="1">
        <v>1001.22</v>
      </c>
      <c r="I481" s="1">
        <v>2622.87</v>
      </c>
      <c r="J481" s="1">
        <v>458.49</v>
      </c>
      <c r="K481" s="1">
        <v>107.21</v>
      </c>
      <c r="L481" s="1">
        <v>11066</v>
      </c>
      <c r="M481" s="1">
        <v>0</v>
      </c>
      <c r="N481" s="3">
        <f t="shared" si="7"/>
        <v>254967.97</v>
      </c>
    </row>
    <row r="482" spans="1:14" x14ac:dyDescent="0.2">
      <c r="A482" s="4">
        <v>479</v>
      </c>
      <c r="B482" s="2" t="s">
        <v>469</v>
      </c>
      <c r="C482" s="1">
        <v>64119.59</v>
      </c>
      <c r="D482" s="1">
        <v>38956.129999999997</v>
      </c>
      <c r="E482" s="1">
        <v>1038.44</v>
      </c>
      <c r="F482" s="1">
        <f>'ABRIL ORDINARIO'!F482+'1ER AJUST. TRIM.'!C482</f>
        <v>5211.67</v>
      </c>
      <c r="G482" s="1">
        <v>342.45</v>
      </c>
      <c r="H482" s="1">
        <v>318.68</v>
      </c>
      <c r="I482" s="1">
        <v>315.87</v>
      </c>
      <c r="J482" s="1">
        <v>242.69</v>
      </c>
      <c r="K482" s="1">
        <v>14.53</v>
      </c>
      <c r="L482" s="1">
        <v>1742</v>
      </c>
      <c r="M482" s="1">
        <v>0</v>
      </c>
      <c r="N482" s="3">
        <f t="shared" si="7"/>
        <v>112302.04999999999</v>
      </c>
    </row>
    <row r="483" spans="1:14" x14ac:dyDescent="0.2">
      <c r="A483" s="4">
        <v>480</v>
      </c>
      <c r="B483" s="2" t="s">
        <v>470</v>
      </c>
      <c r="C483" s="1">
        <v>172105.61</v>
      </c>
      <c r="D483" s="1">
        <v>71886.259999999995</v>
      </c>
      <c r="E483" s="1">
        <v>2032.25</v>
      </c>
      <c r="F483" s="1">
        <f>'ABRIL ORDINARIO'!F483+'1ER AJUST. TRIM.'!C483</f>
        <v>22901.360000000001</v>
      </c>
      <c r="G483" s="1">
        <v>2745.18</v>
      </c>
      <c r="H483" s="1">
        <v>1021.93</v>
      </c>
      <c r="I483" s="1">
        <v>2552.73</v>
      </c>
      <c r="J483" s="1">
        <v>409.72</v>
      </c>
      <c r="K483" s="1">
        <v>122.28</v>
      </c>
      <c r="L483" s="1">
        <v>5814</v>
      </c>
      <c r="M483" s="1">
        <v>0</v>
      </c>
      <c r="N483" s="3">
        <f t="shared" si="7"/>
        <v>281591.31999999995</v>
      </c>
    </row>
    <row r="484" spans="1:14" x14ac:dyDescent="0.2">
      <c r="A484" s="4">
        <v>481</v>
      </c>
      <c r="B484" s="2" t="s">
        <v>471</v>
      </c>
      <c r="C484" s="1">
        <v>260712.49</v>
      </c>
      <c r="D484" s="1">
        <v>58146.13</v>
      </c>
      <c r="E484" s="1">
        <v>2590.0100000000002</v>
      </c>
      <c r="F484" s="1">
        <f>'ABRIL ORDINARIO'!F484+'1ER AJUST. TRIM.'!C484</f>
        <v>40857.43</v>
      </c>
      <c r="G484" s="1">
        <v>3755.45</v>
      </c>
      <c r="H484" s="1">
        <v>1665.16</v>
      </c>
      <c r="I484" s="1">
        <v>4336.8</v>
      </c>
      <c r="J484" s="1">
        <v>482.8</v>
      </c>
      <c r="K484" s="1">
        <v>242.47</v>
      </c>
      <c r="L484" s="1">
        <v>0</v>
      </c>
      <c r="M484" s="1">
        <v>0</v>
      </c>
      <c r="N484" s="3">
        <f t="shared" si="7"/>
        <v>372788.73999999993</v>
      </c>
    </row>
    <row r="485" spans="1:14" x14ac:dyDescent="0.2">
      <c r="A485" s="4">
        <v>482</v>
      </c>
      <c r="B485" s="2" t="s">
        <v>472</v>
      </c>
      <c r="C485" s="1">
        <v>6304052.1500000004</v>
      </c>
      <c r="D485" s="1">
        <v>2158384.2799999998</v>
      </c>
      <c r="E485" s="1">
        <v>48589.67</v>
      </c>
      <c r="F485" s="1">
        <f>'ABRIL ORDINARIO'!F485+'1ER AJUST. TRIM.'!C485</f>
        <v>1076594.3799999999</v>
      </c>
      <c r="G485" s="1">
        <v>110355.76</v>
      </c>
      <c r="H485" s="1">
        <v>41771.879999999997</v>
      </c>
      <c r="I485" s="1">
        <v>123973.64</v>
      </c>
      <c r="J485" s="1">
        <v>7657.1</v>
      </c>
      <c r="K485" s="1">
        <v>6792.86</v>
      </c>
      <c r="L485" s="1">
        <v>0</v>
      </c>
      <c r="M485" s="1">
        <v>0</v>
      </c>
      <c r="N485" s="3">
        <f t="shared" si="7"/>
        <v>9878171.7200000007</v>
      </c>
    </row>
    <row r="486" spans="1:14" x14ac:dyDescent="0.2">
      <c r="A486" s="4">
        <v>483</v>
      </c>
      <c r="B486" s="2" t="s">
        <v>473</v>
      </c>
      <c r="C486" s="1">
        <v>712788.97</v>
      </c>
      <c r="D486" s="1">
        <v>169608.95999999999</v>
      </c>
      <c r="E486" s="1">
        <v>6094.14</v>
      </c>
      <c r="F486" s="1">
        <f>'ABRIL ORDINARIO'!F486+'1ER AJUST. TRIM.'!C486</f>
        <v>116037.04</v>
      </c>
      <c r="G486" s="1">
        <v>21129.46</v>
      </c>
      <c r="H486" s="1">
        <v>4624.74</v>
      </c>
      <c r="I486" s="1">
        <v>17683.830000000002</v>
      </c>
      <c r="J486" s="1">
        <v>1130.76</v>
      </c>
      <c r="K486" s="1">
        <v>713.64</v>
      </c>
      <c r="L486" s="1">
        <v>171949</v>
      </c>
      <c r="M486" s="1">
        <v>0</v>
      </c>
      <c r="N486" s="3">
        <f t="shared" si="7"/>
        <v>1221760.5399999998</v>
      </c>
    </row>
    <row r="487" spans="1:14" x14ac:dyDescent="0.2">
      <c r="A487" s="4">
        <v>484</v>
      </c>
      <c r="B487" s="2" t="s">
        <v>474</v>
      </c>
      <c r="C487" s="1">
        <v>452343.56</v>
      </c>
      <c r="D487" s="1">
        <v>207887.26</v>
      </c>
      <c r="E487" s="1">
        <v>4157.7299999999996</v>
      </c>
      <c r="F487" s="1">
        <f>'ABRIL ORDINARIO'!F487+'1ER AJUST. TRIM.'!C487</f>
        <v>70243.94</v>
      </c>
      <c r="G487" s="1">
        <v>8857.2099999999991</v>
      </c>
      <c r="H487" s="1">
        <v>2870.02</v>
      </c>
      <c r="I487" s="1">
        <v>8608.7199999999993</v>
      </c>
      <c r="J487" s="1">
        <v>786.69</v>
      </c>
      <c r="K487" s="1">
        <v>420.96</v>
      </c>
      <c r="L487" s="1">
        <v>0</v>
      </c>
      <c r="M487" s="1">
        <v>0</v>
      </c>
      <c r="N487" s="3">
        <f t="shared" si="7"/>
        <v>756176.08999999985</v>
      </c>
    </row>
    <row r="488" spans="1:14" x14ac:dyDescent="0.2">
      <c r="A488" s="4">
        <v>485</v>
      </c>
      <c r="B488" s="2" t="s">
        <v>475</v>
      </c>
      <c r="C488" s="1">
        <v>277203.42</v>
      </c>
      <c r="D488" s="1">
        <v>86537.54</v>
      </c>
      <c r="E488" s="1">
        <v>3060</v>
      </c>
      <c r="F488" s="1">
        <f>'ABRIL ORDINARIO'!F488+'1ER AJUST. TRIM.'!C488</f>
        <v>39217.97</v>
      </c>
      <c r="G488" s="1">
        <v>6363.51</v>
      </c>
      <c r="H488" s="1">
        <v>1690.17</v>
      </c>
      <c r="I488" s="1">
        <v>5236.34</v>
      </c>
      <c r="J488" s="1">
        <v>614.12</v>
      </c>
      <c r="K488" s="1">
        <v>219.13</v>
      </c>
      <c r="L488" s="1">
        <v>0</v>
      </c>
      <c r="M488" s="1">
        <v>0</v>
      </c>
      <c r="N488" s="3">
        <f t="shared" si="7"/>
        <v>420142.19999999995</v>
      </c>
    </row>
    <row r="489" spans="1:14" x14ac:dyDescent="0.2">
      <c r="A489" s="4">
        <v>486</v>
      </c>
      <c r="B489" s="2" t="s">
        <v>584</v>
      </c>
      <c r="C489" s="1">
        <v>220881.72</v>
      </c>
      <c r="D489" s="1">
        <v>260769.47</v>
      </c>
      <c r="E489" s="1">
        <v>2342.69</v>
      </c>
      <c r="F489" s="1">
        <f>'ABRIL ORDINARIO'!F489+'1ER AJUST. TRIM.'!C489</f>
        <v>29648.43</v>
      </c>
      <c r="G489" s="1">
        <v>4750.32</v>
      </c>
      <c r="H489" s="1">
        <v>1311.46</v>
      </c>
      <c r="I489" s="1">
        <v>3978.69</v>
      </c>
      <c r="J489" s="1">
        <v>467.89</v>
      </c>
      <c r="K489" s="1">
        <v>163.21</v>
      </c>
      <c r="L489" s="1">
        <v>0</v>
      </c>
      <c r="M489" s="1">
        <v>0</v>
      </c>
      <c r="N489" s="3">
        <f t="shared" si="7"/>
        <v>524313.88</v>
      </c>
    </row>
    <row r="490" spans="1:14" x14ac:dyDescent="0.2">
      <c r="A490" s="4">
        <v>487</v>
      </c>
      <c r="B490" s="2" t="s">
        <v>476</v>
      </c>
      <c r="C490" s="1">
        <v>329167.23</v>
      </c>
      <c r="D490" s="1">
        <v>127596.4</v>
      </c>
      <c r="E490" s="1">
        <v>2298.4899999999998</v>
      </c>
      <c r="F490" s="1">
        <f>'ABRIL ORDINARIO'!F490+'1ER AJUST. TRIM.'!C490</f>
        <v>45956.39</v>
      </c>
      <c r="G490" s="1">
        <v>3873.86</v>
      </c>
      <c r="H490" s="1">
        <v>2013.07</v>
      </c>
      <c r="I490" s="1">
        <v>4788.57</v>
      </c>
      <c r="J490" s="1">
        <v>581.73</v>
      </c>
      <c r="K490" s="1">
        <v>279.06</v>
      </c>
      <c r="L490" s="1">
        <v>0</v>
      </c>
      <c r="M490" s="1">
        <v>0</v>
      </c>
      <c r="N490" s="3">
        <f t="shared" si="7"/>
        <v>516554.8</v>
      </c>
    </row>
    <row r="491" spans="1:14" x14ac:dyDescent="0.2">
      <c r="A491" s="4">
        <v>488</v>
      </c>
      <c r="B491" s="2" t="s">
        <v>477</v>
      </c>
      <c r="C491" s="1">
        <v>76292.240000000005</v>
      </c>
      <c r="D491" s="1">
        <v>41890.589999999997</v>
      </c>
      <c r="E491" s="1">
        <v>1145.47</v>
      </c>
      <c r="F491" s="1">
        <f>'ABRIL ORDINARIO'!F491+'1ER AJUST. TRIM.'!C491</f>
        <v>7156.7800000000007</v>
      </c>
      <c r="G491" s="1">
        <v>254.21</v>
      </c>
      <c r="H491" s="1">
        <v>396.39</v>
      </c>
      <c r="I491" s="1">
        <v>400.31</v>
      </c>
      <c r="J491" s="1">
        <v>255.64</v>
      </c>
      <c r="K491" s="1">
        <v>26.33</v>
      </c>
      <c r="L491" s="1">
        <v>0</v>
      </c>
      <c r="M491" s="1">
        <v>0</v>
      </c>
      <c r="N491" s="3">
        <f t="shared" si="7"/>
        <v>127817.96</v>
      </c>
    </row>
    <row r="492" spans="1:14" x14ac:dyDescent="0.2">
      <c r="A492" s="4">
        <v>489</v>
      </c>
      <c r="B492" s="2" t="s">
        <v>478</v>
      </c>
      <c r="C492" s="1">
        <v>403341.39</v>
      </c>
      <c r="D492" s="1">
        <v>69625.31</v>
      </c>
      <c r="E492" s="1">
        <v>4281.79</v>
      </c>
      <c r="F492" s="1">
        <f>'ABRIL ORDINARIO'!F492+'1ER AJUST. TRIM.'!C492</f>
        <v>57097.2</v>
      </c>
      <c r="G492" s="1">
        <v>9807.11</v>
      </c>
      <c r="H492" s="1">
        <v>2456.42</v>
      </c>
      <c r="I492" s="1">
        <v>7974.46</v>
      </c>
      <c r="J492" s="1">
        <v>854.87</v>
      </c>
      <c r="K492" s="1">
        <v>321.81</v>
      </c>
      <c r="L492" s="1">
        <v>0</v>
      </c>
      <c r="M492" s="1">
        <v>0</v>
      </c>
      <c r="N492" s="3">
        <f t="shared" si="7"/>
        <v>555760.36</v>
      </c>
    </row>
    <row r="493" spans="1:14" x14ac:dyDescent="0.2">
      <c r="A493" s="4">
        <v>490</v>
      </c>
      <c r="B493" s="2" t="s">
        <v>479</v>
      </c>
      <c r="C493" s="1">
        <v>249293.87</v>
      </c>
      <c r="D493" s="1">
        <v>57540.31</v>
      </c>
      <c r="E493" s="1">
        <v>2729.85</v>
      </c>
      <c r="F493" s="1">
        <f>'ABRIL ORDINARIO'!F493+'1ER AJUST. TRIM.'!C493</f>
        <v>34964.340000000004</v>
      </c>
      <c r="G493" s="1">
        <v>5958.32</v>
      </c>
      <c r="H493" s="1">
        <v>1513.74</v>
      </c>
      <c r="I493" s="1">
        <v>4831.62</v>
      </c>
      <c r="J493" s="1">
        <v>553.17999999999995</v>
      </c>
      <c r="K493" s="1">
        <v>195.01</v>
      </c>
      <c r="L493" s="1">
        <v>0</v>
      </c>
      <c r="M493" s="1">
        <v>0</v>
      </c>
      <c r="N493" s="3">
        <f t="shared" si="7"/>
        <v>357580.24</v>
      </c>
    </row>
    <row r="494" spans="1:14" x14ac:dyDescent="0.2">
      <c r="A494" s="4">
        <v>491</v>
      </c>
      <c r="B494" s="2" t="s">
        <v>480</v>
      </c>
      <c r="C494" s="1">
        <v>363667.56</v>
      </c>
      <c r="D494" s="1">
        <v>171116.4</v>
      </c>
      <c r="E494" s="1">
        <v>3435.19</v>
      </c>
      <c r="F494" s="1">
        <f>'ABRIL ORDINARIO'!F494+'1ER AJUST. TRIM.'!C494</f>
        <v>58622.619999999995</v>
      </c>
      <c r="G494" s="1">
        <v>9767.2099999999991</v>
      </c>
      <c r="H494" s="1">
        <v>2355.96</v>
      </c>
      <c r="I494" s="1">
        <v>8341.56</v>
      </c>
      <c r="J494" s="1">
        <v>684.77</v>
      </c>
      <c r="K494" s="1">
        <v>354.55</v>
      </c>
      <c r="L494" s="1">
        <v>0</v>
      </c>
      <c r="M494" s="1">
        <v>0</v>
      </c>
      <c r="N494" s="3">
        <f t="shared" si="7"/>
        <v>618345.81999999995</v>
      </c>
    </row>
    <row r="495" spans="1:14" x14ac:dyDescent="0.2">
      <c r="A495" s="4">
        <v>492</v>
      </c>
      <c r="B495" s="2" t="s">
        <v>481</v>
      </c>
      <c r="C495" s="1">
        <v>334739.62</v>
      </c>
      <c r="D495" s="1">
        <v>124091.65</v>
      </c>
      <c r="E495" s="1">
        <v>4067.7</v>
      </c>
      <c r="F495" s="1">
        <f>'ABRIL ORDINARIO'!F495+'1ER AJUST. TRIM.'!C495</f>
        <v>41181.19</v>
      </c>
      <c r="G495" s="1">
        <v>5566.98</v>
      </c>
      <c r="H495" s="1">
        <v>1923.99</v>
      </c>
      <c r="I495" s="1">
        <v>4790.28</v>
      </c>
      <c r="J495" s="1">
        <v>899.91</v>
      </c>
      <c r="K495" s="1">
        <v>209.47</v>
      </c>
      <c r="L495" s="1">
        <v>0</v>
      </c>
      <c r="M495" s="1">
        <v>0</v>
      </c>
      <c r="N495" s="3">
        <f t="shared" si="7"/>
        <v>517470.79</v>
      </c>
    </row>
    <row r="496" spans="1:14" x14ac:dyDescent="0.2">
      <c r="A496" s="4">
        <v>493</v>
      </c>
      <c r="B496" s="2" t="s">
        <v>482</v>
      </c>
      <c r="C496" s="1">
        <v>96195.23</v>
      </c>
      <c r="D496" s="1">
        <v>58779.360000000001</v>
      </c>
      <c r="E496" s="1">
        <v>1173.57</v>
      </c>
      <c r="F496" s="1">
        <f>'ABRIL ORDINARIO'!F496+'1ER AJUST. TRIM.'!C496</f>
        <v>12411.91</v>
      </c>
      <c r="G496" s="1">
        <v>1062.75</v>
      </c>
      <c r="H496" s="1">
        <v>564.44000000000005</v>
      </c>
      <c r="I496" s="1">
        <v>1193.1600000000001</v>
      </c>
      <c r="J496" s="1">
        <v>250.81</v>
      </c>
      <c r="K496" s="1">
        <v>64.709999999999994</v>
      </c>
      <c r="L496" s="1">
        <v>1744</v>
      </c>
      <c r="M496" s="1">
        <v>0</v>
      </c>
      <c r="N496" s="3">
        <f t="shared" si="7"/>
        <v>173439.94</v>
      </c>
    </row>
    <row r="497" spans="1:14" x14ac:dyDescent="0.2">
      <c r="A497" s="4">
        <v>494</v>
      </c>
      <c r="B497" s="2" t="s">
        <v>483</v>
      </c>
      <c r="C497" s="1">
        <v>439952.21</v>
      </c>
      <c r="D497" s="1">
        <v>99673.85</v>
      </c>
      <c r="E497" s="1">
        <v>4392.88</v>
      </c>
      <c r="F497" s="1">
        <f>'ABRIL ORDINARIO'!F497+'1ER AJUST. TRIM.'!C497</f>
        <v>69667.03</v>
      </c>
      <c r="G497" s="1">
        <v>12753.34</v>
      </c>
      <c r="H497" s="1">
        <v>2826.61</v>
      </c>
      <c r="I497" s="1">
        <v>10253.049999999999</v>
      </c>
      <c r="J497" s="1">
        <v>842.55</v>
      </c>
      <c r="K497" s="1">
        <v>414.79</v>
      </c>
      <c r="L497" s="1">
        <v>0</v>
      </c>
      <c r="M497" s="1">
        <v>0</v>
      </c>
      <c r="N497" s="3">
        <f t="shared" si="7"/>
        <v>640776.31000000017</v>
      </c>
    </row>
    <row r="498" spans="1:14" x14ac:dyDescent="0.2">
      <c r="A498" s="4">
        <v>495</v>
      </c>
      <c r="B498" s="2" t="s">
        <v>484</v>
      </c>
      <c r="C498" s="1">
        <v>286172.53000000003</v>
      </c>
      <c r="D498" s="1">
        <v>58101.2</v>
      </c>
      <c r="E498" s="1">
        <v>3184.24</v>
      </c>
      <c r="F498" s="1">
        <f>'ABRIL ORDINARIO'!F498+'1ER AJUST. TRIM.'!C498</f>
        <v>41088.770000000004</v>
      </c>
      <c r="G498" s="1">
        <v>6173.61</v>
      </c>
      <c r="H498" s="1">
        <v>1757.32</v>
      </c>
      <c r="I498" s="1">
        <v>5260.94</v>
      </c>
      <c r="J498" s="1">
        <v>630.77</v>
      </c>
      <c r="K498" s="1">
        <v>230.63</v>
      </c>
      <c r="L498" s="1">
        <v>0</v>
      </c>
      <c r="M498" s="1">
        <v>0</v>
      </c>
      <c r="N498" s="3">
        <f t="shared" si="7"/>
        <v>402600.01000000007</v>
      </c>
    </row>
    <row r="499" spans="1:14" x14ac:dyDescent="0.2">
      <c r="A499" s="4">
        <v>496</v>
      </c>
      <c r="B499" s="2" t="s">
        <v>485</v>
      </c>
      <c r="C499" s="1">
        <v>165867.85</v>
      </c>
      <c r="D499" s="1">
        <v>45075.66</v>
      </c>
      <c r="E499" s="1">
        <v>1831.7</v>
      </c>
      <c r="F499" s="1">
        <f>'ABRIL ORDINARIO'!F499+'1ER AJUST. TRIM.'!C499</f>
        <v>22592.23</v>
      </c>
      <c r="G499" s="1">
        <v>3672.25</v>
      </c>
      <c r="H499" s="1">
        <v>993.72</v>
      </c>
      <c r="I499" s="1">
        <v>3075.36</v>
      </c>
      <c r="J499" s="1">
        <v>375.75</v>
      </c>
      <c r="K499" s="1">
        <v>124.12</v>
      </c>
      <c r="L499" s="1">
        <v>0</v>
      </c>
      <c r="M499" s="1">
        <v>0</v>
      </c>
      <c r="N499" s="3">
        <f t="shared" si="7"/>
        <v>243608.64</v>
      </c>
    </row>
    <row r="500" spans="1:14" x14ac:dyDescent="0.2">
      <c r="A500" s="4">
        <v>497</v>
      </c>
      <c r="B500" s="2" t="s">
        <v>486</v>
      </c>
      <c r="C500" s="1">
        <v>344884.69</v>
      </c>
      <c r="D500" s="1">
        <v>86406.13</v>
      </c>
      <c r="E500" s="1">
        <v>3711.47</v>
      </c>
      <c r="F500" s="1">
        <f>'ABRIL ORDINARIO'!F500+'1ER AJUST. TRIM.'!C500</f>
        <v>49554.55</v>
      </c>
      <c r="G500" s="1">
        <v>8670.08</v>
      </c>
      <c r="H500" s="1">
        <v>2116.9899999999998</v>
      </c>
      <c r="I500" s="1">
        <v>6906.4</v>
      </c>
      <c r="J500" s="1">
        <v>747.96</v>
      </c>
      <c r="K500" s="1">
        <v>280.33</v>
      </c>
      <c r="L500" s="1">
        <v>13533</v>
      </c>
      <c r="M500" s="1">
        <v>0</v>
      </c>
      <c r="N500" s="3">
        <f t="shared" si="7"/>
        <v>516811.60000000003</v>
      </c>
    </row>
    <row r="501" spans="1:14" x14ac:dyDescent="0.2">
      <c r="A501" s="4">
        <v>498</v>
      </c>
      <c r="B501" s="2" t="s">
        <v>487</v>
      </c>
      <c r="C501" s="1">
        <v>612614.72</v>
      </c>
      <c r="D501" s="1">
        <v>110427.8</v>
      </c>
      <c r="E501" s="1">
        <v>6146.15</v>
      </c>
      <c r="F501" s="1">
        <f>'ABRIL ORDINARIO'!F501+'1ER AJUST. TRIM.'!C501</f>
        <v>97385.239999999991</v>
      </c>
      <c r="G501" s="1">
        <v>15481.89</v>
      </c>
      <c r="H501" s="1">
        <v>3946.97</v>
      </c>
      <c r="I501" s="1">
        <v>13213.13</v>
      </c>
      <c r="J501" s="1">
        <v>1226.21</v>
      </c>
      <c r="K501" s="1">
        <v>580.5</v>
      </c>
      <c r="L501" s="1">
        <v>0</v>
      </c>
      <c r="M501" s="1">
        <v>313561.48</v>
      </c>
      <c r="N501" s="3">
        <f t="shared" si="7"/>
        <v>1174584.0899999999</v>
      </c>
    </row>
    <row r="502" spans="1:14" x14ac:dyDescent="0.2">
      <c r="A502" s="4">
        <v>499</v>
      </c>
      <c r="B502" s="2" t="s">
        <v>488</v>
      </c>
      <c r="C502" s="1">
        <v>298706.83</v>
      </c>
      <c r="D502" s="1">
        <v>96408.81</v>
      </c>
      <c r="E502" s="1">
        <v>2512.7199999999998</v>
      </c>
      <c r="F502" s="1">
        <f>'ABRIL ORDINARIO'!F502+'1ER AJUST. TRIM.'!C502</f>
        <v>50314.1</v>
      </c>
      <c r="G502" s="1">
        <v>3734.17</v>
      </c>
      <c r="H502" s="1">
        <v>1974.62</v>
      </c>
      <c r="I502" s="1">
        <v>5114.66</v>
      </c>
      <c r="J502" s="1">
        <v>504.16</v>
      </c>
      <c r="K502" s="1">
        <v>313.61</v>
      </c>
      <c r="L502" s="1">
        <v>12348</v>
      </c>
      <c r="M502" s="1">
        <v>0</v>
      </c>
      <c r="N502" s="3">
        <f t="shared" si="7"/>
        <v>471931.67999999988</v>
      </c>
    </row>
    <row r="503" spans="1:14" x14ac:dyDescent="0.2">
      <c r="A503" s="4">
        <v>500</v>
      </c>
      <c r="B503" s="2" t="s">
        <v>489</v>
      </c>
      <c r="C503" s="1">
        <v>663615.55000000005</v>
      </c>
      <c r="D503" s="1">
        <v>377929.23</v>
      </c>
      <c r="E503" s="1">
        <v>6355.58</v>
      </c>
      <c r="F503" s="1">
        <f>'ABRIL ORDINARIO'!F503+'1ER AJUST. TRIM.'!C503</f>
        <v>107796.62999999999</v>
      </c>
      <c r="G503" s="1">
        <v>15926.49</v>
      </c>
      <c r="H503" s="1">
        <v>4312.49</v>
      </c>
      <c r="I503" s="1">
        <v>14337.43</v>
      </c>
      <c r="J503" s="1">
        <v>1179.94</v>
      </c>
      <c r="K503" s="1">
        <v>651.58000000000004</v>
      </c>
      <c r="L503" s="1">
        <v>0</v>
      </c>
      <c r="M503" s="1">
        <v>0</v>
      </c>
      <c r="N503" s="3">
        <f t="shared" si="7"/>
        <v>1192104.92</v>
      </c>
    </row>
    <row r="504" spans="1:14" x14ac:dyDescent="0.2">
      <c r="A504" s="4">
        <v>501</v>
      </c>
      <c r="B504" s="2" t="s">
        <v>490</v>
      </c>
      <c r="C504" s="1">
        <v>120976.87</v>
      </c>
      <c r="D504" s="1">
        <v>67399.179999999993</v>
      </c>
      <c r="E504" s="1">
        <v>1600.72</v>
      </c>
      <c r="F504" s="1">
        <f>'ABRIL ORDINARIO'!F504+'1ER AJUST. TRIM.'!C504</f>
        <v>14173.42</v>
      </c>
      <c r="G504" s="1">
        <v>1971.95</v>
      </c>
      <c r="H504" s="1">
        <v>682.23</v>
      </c>
      <c r="I504" s="1">
        <v>1646.42</v>
      </c>
      <c r="J504" s="1">
        <v>338.45</v>
      </c>
      <c r="K504" s="1">
        <v>67.8</v>
      </c>
      <c r="L504" s="1">
        <v>0</v>
      </c>
      <c r="M504" s="1">
        <v>0</v>
      </c>
      <c r="N504" s="3">
        <f t="shared" si="7"/>
        <v>208857.04000000004</v>
      </c>
    </row>
    <row r="505" spans="1:14" x14ac:dyDescent="0.2">
      <c r="A505" s="4">
        <v>502</v>
      </c>
      <c r="B505" s="2" t="s">
        <v>585</v>
      </c>
      <c r="C505" s="1">
        <v>407821.43</v>
      </c>
      <c r="D505" s="1">
        <v>62052.6</v>
      </c>
      <c r="E505" s="1">
        <v>4176.1899999999996</v>
      </c>
      <c r="F505" s="1">
        <f>'ABRIL ORDINARIO'!F505+'1ER AJUST. TRIM.'!C505</f>
        <v>58396.1</v>
      </c>
      <c r="G505" s="1">
        <v>10501.74</v>
      </c>
      <c r="H505" s="1">
        <v>2498.8200000000002</v>
      </c>
      <c r="I505" s="1">
        <v>8266.86</v>
      </c>
      <c r="J505" s="1">
        <v>891.36</v>
      </c>
      <c r="K505" s="1">
        <v>333.61</v>
      </c>
      <c r="L505" s="1">
        <v>0</v>
      </c>
      <c r="M505" s="1">
        <v>0</v>
      </c>
      <c r="N505" s="3">
        <f t="shared" si="7"/>
        <v>554938.70999999985</v>
      </c>
    </row>
    <row r="506" spans="1:14" x14ac:dyDescent="0.2">
      <c r="A506" s="4">
        <v>503</v>
      </c>
      <c r="B506" s="2" t="s">
        <v>491</v>
      </c>
      <c r="C506" s="1">
        <v>153740.47</v>
      </c>
      <c r="D506" s="1">
        <v>57157.88</v>
      </c>
      <c r="E506" s="1">
        <v>1810.28</v>
      </c>
      <c r="F506" s="1">
        <f>'ABRIL ORDINARIO'!F506+'1ER AJUST. TRIM.'!C506</f>
        <v>14784.83</v>
      </c>
      <c r="G506" s="1">
        <v>828.28</v>
      </c>
      <c r="H506" s="1">
        <v>796.77</v>
      </c>
      <c r="I506" s="1">
        <v>1072.8800000000001</v>
      </c>
      <c r="J506" s="1">
        <v>409.2</v>
      </c>
      <c r="K506" s="1">
        <v>63.88</v>
      </c>
      <c r="L506" s="1">
        <v>0</v>
      </c>
      <c r="M506" s="1">
        <v>0</v>
      </c>
      <c r="N506" s="3">
        <f t="shared" si="7"/>
        <v>230664.47</v>
      </c>
    </row>
    <row r="507" spans="1:14" x14ac:dyDescent="0.2">
      <c r="A507" s="4">
        <v>504</v>
      </c>
      <c r="B507" s="2" t="s">
        <v>586</v>
      </c>
      <c r="C507" s="1">
        <v>242413.83</v>
      </c>
      <c r="D507" s="1">
        <v>124131.83</v>
      </c>
      <c r="E507" s="1">
        <v>2387.02</v>
      </c>
      <c r="F507" s="1">
        <f>'ABRIL ORDINARIO'!F507+'1ER AJUST. TRIM.'!C507</f>
        <v>35652.44</v>
      </c>
      <c r="G507" s="1">
        <v>3122.01</v>
      </c>
      <c r="H507" s="1">
        <v>1500.42</v>
      </c>
      <c r="I507" s="1">
        <v>3675.07</v>
      </c>
      <c r="J507" s="1">
        <v>464.93</v>
      </c>
      <c r="K507" s="1">
        <v>207.08</v>
      </c>
      <c r="L507" s="1">
        <v>25321</v>
      </c>
      <c r="M507" s="1">
        <v>0</v>
      </c>
      <c r="N507" s="3">
        <f t="shared" si="7"/>
        <v>438875.63</v>
      </c>
    </row>
    <row r="508" spans="1:14" x14ac:dyDescent="0.2">
      <c r="A508" s="4">
        <v>505</v>
      </c>
      <c r="B508" s="2" t="s">
        <v>492</v>
      </c>
      <c r="C508" s="1">
        <v>1320857.8700000001</v>
      </c>
      <c r="D508" s="1">
        <v>116238.39</v>
      </c>
      <c r="E508" s="1">
        <v>8476.8799999999992</v>
      </c>
      <c r="F508" s="1">
        <f>'ABRIL ORDINARIO'!F508+'1ER AJUST. TRIM.'!C508</f>
        <v>292494.32</v>
      </c>
      <c r="G508" s="1">
        <v>14879.73</v>
      </c>
      <c r="H508" s="1">
        <v>10095.42</v>
      </c>
      <c r="I508" s="1">
        <v>28238.17</v>
      </c>
      <c r="J508" s="1">
        <v>897.62</v>
      </c>
      <c r="K508" s="1">
        <v>1987.61</v>
      </c>
      <c r="L508" s="1">
        <v>22752</v>
      </c>
      <c r="M508" s="1">
        <v>0</v>
      </c>
      <c r="N508" s="3">
        <f t="shared" si="7"/>
        <v>1816918.01</v>
      </c>
    </row>
    <row r="509" spans="1:14" x14ac:dyDescent="0.2">
      <c r="A509" s="4">
        <v>506</v>
      </c>
      <c r="B509" s="2" t="s">
        <v>493</v>
      </c>
      <c r="C509" s="1">
        <v>161850.34</v>
      </c>
      <c r="D509" s="1">
        <v>75897.02</v>
      </c>
      <c r="E509" s="1">
        <v>1731.06</v>
      </c>
      <c r="F509" s="1">
        <f>'ABRIL ORDINARIO'!F509+'1ER AJUST. TRIM.'!C509</f>
        <v>26045.08</v>
      </c>
      <c r="G509" s="1">
        <v>1571.21</v>
      </c>
      <c r="H509" s="1">
        <v>1049.82</v>
      </c>
      <c r="I509" s="1">
        <v>2376.2399999999998</v>
      </c>
      <c r="J509" s="1">
        <v>317.20999999999998</v>
      </c>
      <c r="K509" s="1">
        <v>154</v>
      </c>
      <c r="L509" s="1">
        <v>0</v>
      </c>
      <c r="M509" s="1">
        <v>0</v>
      </c>
      <c r="N509" s="3">
        <f t="shared" si="7"/>
        <v>270991.98000000004</v>
      </c>
    </row>
    <row r="510" spans="1:14" x14ac:dyDescent="0.2">
      <c r="A510" s="4">
        <v>507</v>
      </c>
      <c r="B510" s="2" t="s">
        <v>494</v>
      </c>
      <c r="C510" s="1">
        <v>284717.03999999998</v>
      </c>
      <c r="D510" s="1">
        <v>73441.72</v>
      </c>
      <c r="E510" s="1">
        <v>2975.42</v>
      </c>
      <c r="F510" s="1">
        <f>'ABRIL ORDINARIO'!F510+'1ER AJUST. TRIM.'!C510</f>
        <v>42488.45</v>
      </c>
      <c r="G510" s="1">
        <v>6299.26</v>
      </c>
      <c r="H510" s="1">
        <v>1777.94</v>
      </c>
      <c r="I510" s="1">
        <v>5535.26</v>
      </c>
      <c r="J510" s="1">
        <v>581.97</v>
      </c>
      <c r="K510" s="1">
        <v>245.44</v>
      </c>
      <c r="L510" s="1">
        <v>0</v>
      </c>
      <c r="M510" s="1">
        <v>0</v>
      </c>
      <c r="N510" s="3">
        <f t="shared" si="7"/>
        <v>418062.5</v>
      </c>
    </row>
    <row r="511" spans="1:14" x14ac:dyDescent="0.2">
      <c r="A511" s="4">
        <v>508</v>
      </c>
      <c r="B511" s="2" t="s">
        <v>495</v>
      </c>
      <c r="C511" s="1">
        <v>180375.33</v>
      </c>
      <c r="D511" s="1">
        <v>70652.179999999993</v>
      </c>
      <c r="E511" s="1">
        <v>1664.7</v>
      </c>
      <c r="F511" s="1">
        <f>'ABRIL ORDINARIO'!F511+'1ER AJUST. TRIM.'!C511</f>
        <v>29067.98</v>
      </c>
      <c r="G511" s="1">
        <v>3151.73</v>
      </c>
      <c r="H511" s="1">
        <v>1165.4100000000001</v>
      </c>
      <c r="I511" s="1">
        <v>3372.63</v>
      </c>
      <c r="J511" s="1">
        <v>296.57</v>
      </c>
      <c r="K511" s="1">
        <v>176.15</v>
      </c>
      <c r="L511" s="1">
        <v>0</v>
      </c>
      <c r="M511" s="1">
        <v>0</v>
      </c>
      <c r="N511" s="3">
        <f t="shared" si="7"/>
        <v>289922.68</v>
      </c>
    </row>
    <row r="512" spans="1:14" x14ac:dyDescent="0.2">
      <c r="A512" s="4">
        <v>509</v>
      </c>
      <c r="B512" s="2" t="s">
        <v>496</v>
      </c>
      <c r="C512" s="1">
        <v>853467.51</v>
      </c>
      <c r="D512" s="1">
        <v>393274.46</v>
      </c>
      <c r="E512" s="1">
        <v>7257.39</v>
      </c>
      <c r="F512" s="1">
        <f>'ABRIL ORDINARIO'!F512+'1ER AJUST. TRIM.'!C512</f>
        <v>145916.71000000002</v>
      </c>
      <c r="G512" s="1">
        <v>23276.240000000002</v>
      </c>
      <c r="H512" s="1">
        <v>5678.71</v>
      </c>
      <c r="I512" s="1">
        <v>20242.419999999998</v>
      </c>
      <c r="J512" s="1">
        <v>1294.6500000000001</v>
      </c>
      <c r="K512" s="1">
        <v>911.03</v>
      </c>
      <c r="L512" s="1">
        <v>80171</v>
      </c>
      <c r="M512" s="1">
        <v>0</v>
      </c>
      <c r="N512" s="3">
        <f t="shared" si="7"/>
        <v>1531490.1199999996</v>
      </c>
    </row>
    <row r="513" spans="1:14" x14ac:dyDescent="0.2">
      <c r="A513" s="4">
        <v>510</v>
      </c>
      <c r="B513" s="2" t="s">
        <v>497</v>
      </c>
      <c r="C513" s="1">
        <v>127849.1</v>
      </c>
      <c r="D513" s="1">
        <v>35449.599999999999</v>
      </c>
      <c r="E513" s="1">
        <v>1747.68</v>
      </c>
      <c r="F513" s="1">
        <f>'ABRIL ORDINARIO'!F513+'1ER AJUST. TRIM.'!C513</f>
        <v>14463.84</v>
      </c>
      <c r="G513" s="1">
        <v>1517.88</v>
      </c>
      <c r="H513" s="1">
        <v>711.13</v>
      </c>
      <c r="I513" s="1">
        <v>1412.95</v>
      </c>
      <c r="J513" s="1">
        <v>370.09</v>
      </c>
      <c r="K513" s="1">
        <v>66.62</v>
      </c>
      <c r="L513" s="1">
        <v>0</v>
      </c>
      <c r="M513" s="1">
        <v>0</v>
      </c>
      <c r="N513" s="3">
        <f t="shared" si="7"/>
        <v>183588.89</v>
      </c>
    </row>
    <row r="514" spans="1:14" x14ac:dyDescent="0.2">
      <c r="A514" s="4">
        <v>511</v>
      </c>
      <c r="B514" s="2" t="s">
        <v>498</v>
      </c>
      <c r="C514" s="1">
        <v>296892.18</v>
      </c>
      <c r="D514" s="1">
        <v>160216.32000000001</v>
      </c>
      <c r="E514" s="1">
        <v>3142.19</v>
      </c>
      <c r="F514" s="1">
        <f>'ABRIL ORDINARIO'!F514+'1ER AJUST. TRIM.'!C514</f>
        <v>43148.71</v>
      </c>
      <c r="G514" s="1">
        <v>6766.53</v>
      </c>
      <c r="H514" s="1">
        <v>1831.16</v>
      </c>
      <c r="I514" s="1">
        <v>5708.54</v>
      </c>
      <c r="J514" s="1">
        <v>621.44000000000005</v>
      </c>
      <c r="K514" s="1">
        <v>246.03</v>
      </c>
      <c r="L514" s="1">
        <v>0</v>
      </c>
      <c r="M514" s="1">
        <v>0</v>
      </c>
      <c r="N514" s="3">
        <f t="shared" si="7"/>
        <v>518573.10000000003</v>
      </c>
    </row>
    <row r="515" spans="1:14" x14ac:dyDescent="0.2">
      <c r="A515" s="4">
        <v>512</v>
      </c>
      <c r="B515" s="2" t="s">
        <v>499</v>
      </c>
      <c r="C515" s="1">
        <v>132834.34</v>
      </c>
      <c r="D515" s="1">
        <v>44600.800000000003</v>
      </c>
      <c r="E515" s="1">
        <v>1777.13</v>
      </c>
      <c r="F515" s="1">
        <f>'ABRIL ORDINARIO'!F515+'1ER AJUST. TRIM.'!C515</f>
        <v>15588.01</v>
      </c>
      <c r="G515" s="1">
        <v>2196.08</v>
      </c>
      <c r="H515" s="1">
        <v>749.59</v>
      </c>
      <c r="I515" s="1">
        <v>1811.33</v>
      </c>
      <c r="J515" s="1">
        <v>373.3</v>
      </c>
      <c r="K515" s="1">
        <v>74.319999999999993</v>
      </c>
      <c r="L515" s="1">
        <v>1364</v>
      </c>
      <c r="M515" s="1">
        <v>0</v>
      </c>
      <c r="N515" s="3">
        <f t="shared" si="7"/>
        <v>201368.9</v>
      </c>
    </row>
    <row r="516" spans="1:14" x14ac:dyDescent="0.2">
      <c r="A516" s="4">
        <v>513</v>
      </c>
      <c r="B516" s="2" t="s">
        <v>500</v>
      </c>
      <c r="C516" s="1">
        <v>624267.87</v>
      </c>
      <c r="D516" s="1">
        <v>80520.399999999994</v>
      </c>
      <c r="E516" s="1">
        <v>6016.03</v>
      </c>
      <c r="F516" s="1">
        <f>'ABRIL ORDINARIO'!F516+'1ER AJUST. TRIM.'!C516</f>
        <v>98828.510000000009</v>
      </c>
      <c r="G516" s="1">
        <v>17778.79</v>
      </c>
      <c r="H516" s="1">
        <v>4005.81</v>
      </c>
      <c r="I516" s="1">
        <v>14663.97</v>
      </c>
      <c r="J516" s="1">
        <v>1144.94</v>
      </c>
      <c r="K516" s="1">
        <v>591.77</v>
      </c>
      <c r="L516" s="1">
        <v>0</v>
      </c>
      <c r="M516" s="1">
        <v>0</v>
      </c>
      <c r="N516" s="3">
        <f t="shared" ref="N516:N574" si="8">SUM(C516:M516)</f>
        <v>847818.09000000008</v>
      </c>
    </row>
    <row r="517" spans="1:14" x14ac:dyDescent="0.2">
      <c r="A517" s="4">
        <v>514</v>
      </c>
      <c r="B517" s="2" t="s">
        <v>501</v>
      </c>
      <c r="C517" s="1">
        <v>146794.63</v>
      </c>
      <c r="D517" s="1">
        <v>94457.61</v>
      </c>
      <c r="E517" s="1">
        <v>2012.24</v>
      </c>
      <c r="F517" s="1">
        <f>'ABRIL ORDINARIO'!F517+'1ER AJUST. TRIM.'!C517</f>
        <v>16563.830000000002</v>
      </c>
      <c r="G517" s="1">
        <v>1918.83</v>
      </c>
      <c r="H517" s="1">
        <v>815.85</v>
      </c>
      <c r="I517" s="1">
        <v>1681.29</v>
      </c>
      <c r="J517" s="1">
        <v>427.98</v>
      </c>
      <c r="K517" s="1">
        <v>76.06</v>
      </c>
      <c r="L517" s="1">
        <v>0</v>
      </c>
      <c r="M517" s="1">
        <v>0</v>
      </c>
      <c r="N517" s="3">
        <f t="shared" si="8"/>
        <v>264748.31999999995</v>
      </c>
    </row>
    <row r="518" spans="1:14" x14ac:dyDescent="0.2">
      <c r="A518" s="4">
        <v>515</v>
      </c>
      <c r="B518" s="2" t="s">
        <v>502</v>
      </c>
      <c r="C518" s="1">
        <v>7574056.1500000004</v>
      </c>
      <c r="D518" s="1">
        <v>2629776.4300000002</v>
      </c>
      <c r="E518" s="1">
        <v>57655.15</v>
      </c>
      <c r="F518" s="1">
        <f>'ABRIL ORDINARIO'!F518+'1ER AJUST. TRIM.'!C518</f>
        <v>1422402.82</v>
      </c>
      <c r="G518" s="1">
        <v>131905.32999999999</v>
      </c>
      <c r="H518" s="1">
        <v>52866.26</v>
      </c>
      <c r="I518" s="1">
        <v>160719.26999999999</v>
      </c>
      <c r="J518" s="1">
        <v>9050.9699999999993</v>
      </c>
      <c r="K518" s="1">
        <v>9212.8700000000008</v>
      </c>
      <c r="L518" s="1">
        <v>532320</v>
      </c>
      <c r="M518" s="1">
        <v>0</v>
      </c>
      <c r="N518" s="3">
        <f t="shared" si="8"/>
        <v>12579965.25</v>
      </c>
    </row>
    <row r="519" spans="1:14" x14ac:dyDescent="0.2">
      <c r="A519" s="4">
        <v>516</v>
      </c>
      <c r="B519" s="2" t="s">
        <v>503</v>
      </c>
      <c r="C519" s="1">
        <v>403054.98</v>
      </c>
      <c r="D519" s="1">
        <v>62726.31</v>
      </c>
      <c r="E519" s="1">
        <v>4041.48</v>
      </c>
      <c r="F519" s="1">
        <f>'ABRIL ORDINARIO'!F519+'1ER AJUST. TRIM.'!C519</f>
        <v>59545.29</v>
      </c>
      <c r="G519" s="1">
        <v>10434.34</v>
      </c>
      <c r="H519" s="1">
        <v>2501.4699999999998</v>
      </c>
      <c r="I519" s="1">
        <v>8549.7999999999993</v>
      </c>
      <c r="J519" s="1">
        <v>788.79</v>
      </c>
      <c r="K519" s="1">
        <v>345.31</v>
      </c>
      <c r="L519" s="1">
        <v>0</v>
      </c>
      <c r="M519" s="1">
        <v>0</v>
      </c>
      <c r="N519" s="3">
        <f t="shared" si="8"/>
        <v>551987.77</v>
      </c>
    </row>
    <row r="520" spans="1:14" x14ac:dyDescent="0.2">
      <c r="A520" s="4">
        <v>517</v>
      </c>
      <c r="B520" s="2" t="s">
        <v>504</v>
      </c>
      <c r="C520" s="1">
        <v>429887.34</v>
      </c>
      <c r="D520" s="1">
        <v>57558.2</v>
      </c>
      <c r="E520" s="1">
        <v>4035.36</v>
      </c>
      <c r="F520" s="1">
        <f>'ABRIL ORDINARIO'!F520+'1ER AJUST. TRIM.'!C520</f>
        <v>68708.069999999992</v>
      </c>
      <c r="G520" s="1">
        <v>12364.29</v>
      </c>
      <c r="H520" s="1">
        <v>2774.04</v>
      </c>
      <c r="I520" s="1">
        <v>10002.92</v>
      </c>
      <c r="J520" s="1">
        <v>827.3</v>
      </c>
      <c r="K520" s="1">
        <v>414.92</v>
      </c>
      <c r="L520" s="1">
        <v>13351</v>
      </c>
      <c r="M520" s="1">
        <v>0</v>
      </c>
      <c r="N520" s="3">
        <f t="shared" si="8"/>
        <v>599923.44000000018</v>
      </c>
    </row>
    <row r="521" spans="1:14" x14ac:dyDescent="0.2">
      <c r="A521" s="4">
        <v>518</v>
      </c>
      <c r="B521" s="2" t="s">
        <v>505</v>
      </c>
      <c r="C521" s="1">
        <v>78309.06</v>
      </c>
      <c r="D521" s="1">
        <v>36287.82</v>
      </c>
      <c r="E521" s="1">
        <v>1035.8399999999999</v>
      </c>
      <c r="F521" s="1">
        <f>'ABRIL ORDINARIO'!F521+'1ER AJUST. TRIM.'!C521</f>
        <v>9139.89</v>
      </c>
      <c r="G521" s="1">
        <v>220.2</v>
      </c>
      <c r="H521" s="1">
        <v>440.36</v>
      </c>
      <c r="I521" s="1">
        <v>567.42999999999995</v>
      </c>
      <c r="J521" s="1">
        <v>209.82</v>
      </c>
      <c r="K521" s="1">
        <v>43.55</v>
      </c>
      <c r="L521" s="1">
        <v>0</v>
      </c>
      <c r="M521" s="1">
        <v>0</v>
      </c>
      <c r="N521" s="3">
        <f t="shared" si="8"/>
        <v>126253.97</v>
      </c>
    </row>
    <row r="522" spans="1:14" x14ac:dyDescent="0.2">
      <c r="A522" s="4">
        <v>519</v>
      </c>
      <c r="B522" s="2" t="s">
        <v>506</v>
      </c>
      <c r="C522" s="1">
        <v>319275.52000000002</v>
      </c>
      <c r="D522" s="1">
        <v>170061.7</v>
      </c>
      <c r="E522" s="1">
        <v>2929.29</v>
      </c>
      <c r="F522" s="1">
        <f>'ABRIL ORDINARIO'!F522+'1ER AJUST. TRIM.'!C522</f>
        <v>53830.080000000002</v>
      </c>
      <c r="G522" s="1">
        <v>6617.14</v>
      </c>
      <c r="H522" s="1">
        <v>2113.33</v>
      </c>
      <c r="I522" s="1">
        <v>6662.62</v>
      </c>
      <c r="J522" s="1">
        <v>542.30999999999995</v>
      </c>
      <c r="K522" s="1">
        <v>331.41</v>
      </c>
      <c r="L522" s="1">
        <v>0</v>
      </c>
      <c r="M522" s="1">
        <v>0</v>
      </c>
      <c r="N522" s="3">
        <f t="shared" si="8"/>
        <v>562363.4</v>
      </c>
    </row>
    <row r="523" spans="1:14" x14ac:dyDescent="0.2">
      <c r="A523" s="4">
        <v>520</v>
      </c>
      <c r="B523" s="2" t="s">
        <v>507</v>
      </c>
      <c r="C523" s="1">
        <v>596887.62</v>
      </c>
      <c r="D523" s="1">
        <v>185315.42</v>
      </c>
      <c r="E523" s="1">
        <v>6010.01</v>
      </c>
      <c r="F523" s="1">
        <f>'ABRIL ORDINARIO'!F523+'1ER AJUST. TRIM.'!C523</f>
        <v>84832.13</v>
      </c>
      <c r="G523" s="1">
        <v>14593.92</v>
      </c>
      <c r="H523" s="1">
        <v>3640.69</v>
      </c>
      <c r="I523" s="1">
        <v>12009.61</v>
      </c>
      <c r="J523" s="1">
        <v>1268.01</v>
      </c>
      <c r="K523" s="1">
        <v>484.65</v>
      </c>
      <c r="L523" s="1">
        <v>32542</v>
      </c>
      <c r="M523" s="1">
        <v>0</v>
      </c>
      <c r="N523" s="3">
        <f t="shared" si="8"/>
        <v>937584.06</v>
      </c>
    </row>
    <row r="524" spans="1:14" x14ac:dyDescent="0.2">
      <c r="A524" s="4">
        <v>521</v>
      </c>
      <c r="B524" s="2" t="s">
        <v>508</v>
      </c>
      <c r="C524" s="1">
        <v>94359.24</v>
      </c>
      <c r="D524" s="1">
        <v>49267.19</v>
      </c>
      <c r="E524" s="1">
        <v>1366.33</v>
      </c>
      <c r="F524" s="1">
        <f>'ABRIL ORDINARIO'!F524+'1ER AJUST. TRIM.'!C524</f>
        <v>9902.36</v>
      </c>
      <c r="G524" s="1">
        <v>492.38</v>
      </c>
      <c r="H524" s="1">
        <v>510.14</v>
      </c>
      <c r="I524" s="1">
        <v>675.17</v>
      </c>
      <c r="J524" s="1">
        <v>288.76</v>
      </c>
      <c r="K524" s="1">
        <v>41.72</v>
      </c>
      <c r="L524" s="1">
        <v>4843</v>
      </c>
      <c r="M524" s="1">
        <v>0</v>
      </c>
      <c r="N524" s="3">
        <f t="shared" si="8"/>
        <v>161746.29000000004</v>
      </c>
    </row>
    <row r="525" spans="1:14" x14ac:dyDescent="0.2">
      <c r="A525" s="4">
        <v>522</v>
      </c>
      <c r="B525" s="2" t="s">
        <v>509</v>
      </c>
      <c r="C525" s="1">
        <v>133073.70000000001</v>
      </c>
      <c r="D525" s="1">
        <v>41078</v>
      </c>
      <c r="E525" s="1">
        <v>1695.65</v>
      </c>
      <c r="F525" s="1">
        <f>'ABRIL ORDINARIO'!F525+'1ER AJUST. TRIM.'!C525</f>
        <v>16244.199999999999</v>
      </c>
      <c r="G525" s="1">
        <v>2414.64</v>
      </c>
      <c r="H525" s="1">
        <v>762.81</v>
      </c>
      <c r="I525" s="1">
        <v>1977.42</v>
      </c>
      <c r="J525" s="1">
        <v>355.79</v>
      </c>
      <c r="K525" s="1">
        <v>80.87</v>
      </c>
      <c r="L525" s="1">
        <v>0</v>
      </c>
      <c r="M525" s="1">
        <v>0</v>
      </c>
      <c r="N525" s="3">
        <f t="shared" si="8"/>
        <v>197683.08000000005</v>
      </c>
    </row>
    <row r="526" spans="1:14" x14ac:dyDescent="0.2">
      <c r="A526" s="4">
        <v>523</v>
      </c>
      <c r="B526" s="2" t="s">
        <v>510</v>
      </c>
      <c r="C526" s="1">
        <v>263847.67</v>
      </c>
      <c r="D526" s="1">
        <v>100712.45</v>
      </c>
      <c r="E526" s="1">
        <v>2600.2399999999998</v>
      </c>
      <c r="F526" s="1">
        <f>'ABRIL ORDINARIO'!F526+'1ER AJUST. TRIM.'!C526</f>
        <v>35468.29</v>
      </c>
      <c r="G526" s="1">
        <v>3191.71</v>
      </c>
      <c r="H526" s="1">
        <v>1572.31</v>
      </c>
      <c r="I526" s="1">
        <v>3634.67</v>
      </c>
      <c r="J526" s="1">
        <v>653.22</v>
      </c>
      <c r="K526" s="1">
        <v>199.51</v>
      </c>
      <c r="L526" s="1">
        <v>0</v>
      </c>
      <c r="M526" s="1">
        <v>0</v>
      </c>
      <c r="N526" s="3">
        <f t="shared" si="8"/>
        <v>411880.06999999995</v>
      </c>
    </row>
    <row r="527" spans="1:14" x14ac:dyDescent="0.2">
      <c r="A527" s="4">
        <v>524</v>
      </c>
      <c r="B527" s="2" t="s">
        <v>511</v>
      </c>
      <c r="C527" s="1">
        <v>78487.06</v>
      </c>
      <c r="D527" s="1">
        <v>33047.43</v>
      </c>
      <c r="E527" s="1">
        <v>1151.3399999999999</v>
      </c>
      <c r="F527" s="1">
        <f>'ABRIL ORDINARIO'!F527+'1ER AJUST. TRIM.'!C527</f>
        <v>6632.95</v>
      </c>
      <c r="G527" s="1">
        <v>637.36</v>
      </c>
      <c r="H527" s="1">
        <v>392.02</v>
      </c>
      <c r="I527" s="1">
        <v>532.9</v>
      </c>
      <c r="J527" s="1">
        <v>252.26</v>
      </c>
      <c r="K527" s="1">
        <v>21.6</v>
      </c>
      <c r="L527" s="1">
        <v>3932</v>
      </c>
      <c r="M527" s="1">
        <v>0</v>
      </c>
      <c r="N527" s="3">
        <f t="shared" si="8"/>
        <v>125086.91999999998</v>
      </c>
    </row>
    <row r="528" spans="1:14" x14ac:dyDescent="0.2">
      <c r="A528" s="4">
        <v>525</v>
      </c>
      <c r="B528" s="2" t="s">
        <v>512</v>
      </c>
      <c r="C528" s="1">
        <v>1322387.48</v>
      </c>
      <c r="D528" s="1">
        <v>507369.3</v>
      </c>
      <c r="E528" s="1">
        <v>9117.57</v>
      </c>
      <c r="F528" s="1">
        <f>'ABRIL ORDINARIO'!F528+'1ER AJUST. TRIM.'!C528</f>
        <v>216368.32</v>
      </c>
      <c r="G528" s="1">
        <v>24481.85</v>
      </c>
      <c r="H528" s="1">
        <v>8695.0499999999993</v>
      </c>
      <c r="I528" s="1">
        <v>26192.81</v>
      </c>
      <c r="J528" s="1">
        <v>2008.53</v>
      </c>
      <c r="K528" s="1">
        <v>1375.28</v>
      </c>
      <c r="L528" s="1">
        <v>0</v>
      </c>
      <c r="M528" s="1">
        <v>0</v>
      </c>
      <c r="N528" s="3">
        <f t="shared" si="8"/>
        <v>2117996.19</v>
      </c>
    </row>
    <row r="529" spans="1:14" x14ac:dyDescent="0.2">
      <c r="A529" s="4">
        <v>526</v>
      </c>
      <c r="B529" s="2" t="s">
        <v>513</v>
      </c>
      <c r="C529" s="1">
        <v>1248470.54</v>
      </c>
      <c r="D529" s="1">
        <v>895367.7</v>
      </c>
      <c r="E529" s="1">
        <v>10478.799999999999</v>
      </c>
      <c r="F529" s="1">
        <f>'ABRIL ORDINARIO'!F529+'1ER AJUST. TRIM.'!C529</f>
        <v>219306.63</v>
      </c>
      <c r="G529" s="1">
        <v>33133.839999999997</v>
      </c>
      <c r="H529" s="1">
        <v>8423.6200000000008</v>
      </c>
      <c r="I529" s="1">
        <v>30164.240000000002</v>
      </c>
      <c r="J529" s="1">
        <v>1807.61</v>
      </c>
      <c r="K529" s="1">
        <v>1381.69</v>
      </c>
      <c r="L529" s="1">
        <v>0</v>
      </c>
      <c r="M529" s="1">
        <v>0</v>
      </c>
      <c r="N529" s="3">
        <f t="shared" si="8"/>
        <v>2448534.67</v>
      </c>
    </row>
    <row r="530" spans="1:14" x14ac:dyDescent="0.2">
      <c r="A530" s="4">
        <v>527</v>
      </c>
      <c r="B530" s="2" t="s">
        <v>514</v>
      </c>
      <c r="C530" s="1">
        <v>266167.67</v>
      </c>
      <c r="D530" s="1">
        <v>149357.60999999999</v>
      </c>
      <c r="E530" s="1">
        <v>2942.39</v>
      </c>
      <c r="F530" s="1">
        <f>'ABRIL ORDINARIO'!F530+'1ER AJUST. TRIM.'!C530</f>
        <v>36326.28</v>
      </c>
      <c r="G530" s="1">
        <v>4968.8999999999996</v>
      </c>
      <c r="H530" s="1">
        <v>1598.16</v>
      </c>
      <c r="I530" s="1">
        <v>4434.59</v>
      </c>
      <c r="J530" s="1">
        <v>634.13</v>
      </c>
      <c r="K530" s="1">
        <v>199.93</v>
      </c>
      <c r="L530" s="1">
        <v>17372</v>
      </c>
      <c r="M530" s="1">
        <v>0</v>
      </c>
      <c r="N530" s="3">
        <f t="shared" si="8"/>
        <v>484001.66</v>
      </c>
    </row>
    <row r="531" spans="1:14" x14ac:dyDescent="0.2">
      <c r="A531" s="4">
        <v>528</v>
      </c>
      <c r="B531" s="2" t="s">
        <v>515</v>
      </c>
      <c r="C531" s="1">
        <v>163579.57999999999</v>
      </c>
      <c r="D531" s="1">
        <v>65251.15</v>
      </c>
      <c r="E531" s="1">
        <v>1887.16</v>
      </c>
      <c r="F531" s="1">
        <f>'ABRIL ORDINARIO'!F531+'1ER AJUST. TRIM.'!C531</f>
        <v>22078.13</v>
      </c>
      <c r="G531" s="1">
        <v>1803</v>
      </c>
      <c r="H531" s="1">
        <v>978.53</v>
      </c>
      <c r="I531" s="1">
        <v>2109.6999999999998</v>
      </c>
      <c r="J531" s="1">
        <v>407.28</v>
      </c>
      <c r="K531" s="1">
        <v>119.64</v>
      </c>
      <c r="L531" s="1">
        <v>0</v>
      </c>
      <c r="M531" s="1">
        <v>0</v>
      </c>
      <c r="N531" s="3">
        <f t="shared" si="8"/>
        <v>258214.17</v>
      </c>
    </row>
    <row r="532" spans="1:14" x14ac:dyDescent="0.2">
      <c r="A532" s="4">
        <v>529</v>
      </c>
      <c r="B532" s="2" t="s">
        <v>516</v>
      </c>
      <c r="C532" s="1">
        <v>164151.79999999999</v>
      </c>
      <c r="D532" s="1">
        <v>48123.8</v>
      </c>
      <c r="E532" s="1">
        <v>2103.69</v>
      </c>
      <c r="F532" s="1">
        <f>'ABRIL ORDINARIO'!F532+'1ER AJUST. TRIM.'!C532</f>
        <v>20172.97</v>
      </c>
      <c r="G532" s="1">
        <v>3003.8</v>
      </c>
      <c r="H532" s="1">
        <v>943.4</v>
      </c>
      <c r="I532" s="1">
        <v>2436.88</v>
      </c>
      <c r="J532" s="1">
        <v>437.97</v>
      </c>
      <c r="K532" s="1">
        <v>100.62</v>
      </c>
      <c r="L532" s="1">
        <v>0</v>
      </c>
      <c r="M532" s="1">
        <v>0</v>
      </c>
      <c r="N532" s="3">
        <f t="shared" si="8"/>
        <v>241474.92999999996</v>
      </c>
    </row>
    <row r="533" spans="1:14" x14ac:dyDescent="0.2">
      <c r="A533" s="4">
        <v>530</v>
      </c>
      <c r="B533" s="2" t="s">
        <v>517</v>
      </c>
      <c r="C533" s="1">
        <v>386373.6</v>
      </c>
      <c r="D533" s="1">
        <v>161377.4</v>
      </c>
      <c r="E533" s="1">
        <v>3623.96</v>
      </c>
      <c r="F533" s="1">
        <f>'ABRIL ORDINARIO'!F533+'1ER AJUST. TRIM.'!C533</f>
        <v>59765.57</v>
      </c>
      <c r="G533" s="1">
        <v>7881.05</v>
      </c>
      <c r="H533" s="1">
        <v>2451.5500000000002</v>
      </c>
      <c r="I533" s="1">
        <v>7432.32</v>
      </c>
      <c r="J533" s="1">
        <v>744.22</v>
      </c>
      <c r="K533" s="1">
        <v>356.95</v>
      </c>
      <c r="L533" s="1">
        <v>0</v>
      </c>
      <c r="M533" s="1">
        <v>0</v>
      </c>
      <c r="N533" s="3">
        <f t="shared" si="8"/>
        <v>630006.61999999988</v>
      </c>
    </row>
    <row r="534" spans="1:14" x14ac:dyDescent="0.2">
      <c r="A534" s="4">
        <v>531</v>
      </c>
      <c r="B534" s="2" t="s">
        <v>518</v>
      </c>
      <c r="C534" s="1">
        <v>259643.93</v>
      </c>
      <c r="D534" s="1">
        <v>108940.82</v>
      </c>
      <c r="E534" s="1">
        <v>2567.59</v>
      </c>
      <c r="F534" s="1">
        <f>'ABRIL ORDINARIO'!F534+'1ER AJUST. TRIM.'!C534</f>
        <v>42042.270000000004</v>
      </c>
      <c r="G534" s="1">
        <v>5104.3599999999997</v>
      </c>
      <c r="H534" s="1">
        <v>1685.72</v>
      </c>
      <c r="I534" s="1">
        <v>5106.24</v>
      </c>
      <c r="J534" s="1">
        <v>470.75</v>
      </c>
      <c r="K534" s="1">
        <v>252.51</v>
      </c>
      <c r="L534" s="1">
        <v>0</v>
      </c>
      <c r="M534" s="1">
        <v>0</v>
      </c>
      <c r="N534" s="3">
        <f t="shared" si="8"/>
        <v>425814.19</v>
      </c>
    </row>
    <row r="535" spans="1:14" x14ac:dyDescent="0.2">
      <c r="A535" s="4">
        <v>532</v>
      </c>
      <c r="B535" s="2" t="s">
        <v>519</v>
      </c>
      <c r="C535" s="1">
        <v>324917.40000000002</v>
      </c>
      <c r="D535" s="1">
        <v>112423.2</v>
      </c>
      <c r="E535" s="1">
        <v>3384.96</v>
      </c>
      <c r="F535" s="1">
        <f>'ABRIL ORDINARIO'!F535+'1ER AJUST. TRIM.'!C535</f>
        <v>48099.74</v>
      </c>
      <c r="G535" s="1">
        <v>8146.14</v>
      </c>
      <c r="H535" s="1">
        <v>2021.19</v>
      </c>
      <c r="I535" s="1">
        <v>6717.81</v>
      </c>
      <c r="J535" s="1">
        <v>665.99</v>
      </c>
      <c r="K535" s="1">
        <v>277.17</v>
      </c>
      <c r="L535" s="1">
        <v>0</v>
      </c>
      <c r="M535" s="1">
        <v>0</v>
      </c>
      <c r="N535" s="3">
        <f t="shared" si="8"/>
        <v>506653.60000000003</v>
      </c>
    </row>
    <row r="536" spans="1:14" x14ac:dyDescent="0.2">
      <c r="A536" s="4">
        <v>533</v>
      </c>
      <c r="B536" s="2" t="s">
        <v>520</v>
      </c>
      <c r="C536" s="1">
        <v>279114.03999999998</v>
      </c>
      <c r="D536" s="1">
        <v>114001.95</v>
      </c>
      <c r="E536" s="1">
        <v>2810.58</v>
      </c>
      <c r="F536" s="1">
        <f>'ABRIL ORDINARIO'!F536+'1ER AJUST. TRIM.'!C536</f>
        <v>42314.43</v>
      </c>
      <c r="G536" s="1">
        <v>5366.24</v>
      </c>
      <c r="H536" s="1">
        <v>1754.31</v>
      </c>
      <c r="I536" s="1">
        <v>5159.5200000000004</v>
      </c>
      <c r="J536" s="1">
        <v>536.78</v>
      </c>
      <c r="K536" s="1">
        <v>247.56</v>
      </c>
      <c r="L536" s="1">
        <v>0</v>
      </c>
      <c r="M536" s="1">
        <v>0</v>
      </c>
      <c r="N536" s="3">
        <f t="shared" si="8"/>
        <v>451305.41000000003</v>
      </c>
    </row>
    <row r="537" spans="1:14" x14ac:dyDescent="0.2">
      <c r="A537" s="4">
        <v>534</v>
      </c>
      <c r="B537" s="2" t="s">
        <v>587</v>
      </c>
      <c r="C537" s="1">
        <v>305058.15999999997</v>
      </c>
      <c r="D537" s="1">
        <v>71453.259999999995</v>
      </c>
      <c r="E537" s="1">
        <v>3179.09</v>
      </c>
      <c r="F537" s="1">
        <f>'ABRIL ORDINARIO'!F537+'1ER AJUST. TRIM.'!C537</f>
        <v>41567.300000000003</v>
      </c>
      <c r="G537" s="1">
        <v>7098.14</v>
      </c>
      <c r="H537" s="1">
        <v>1825.38</v>
      </c>
      <c r="I537" s="1">
        <v>5719.35</v>
      </c>
      <c r="J537" s="1">
        <v>672.89</v>
      </c>
      <c r="K537" s="1">
        <v>231.57</v>
      </c>
      <c r="L537" s="1">
        <v>0</v>
      </c>
      <c r="M537" s="1">
        <v>0</v>
      </c>
      <c r="N537" s="3">
        <f t="shared" si="8"/>
        <v>436805.14</v>
      </c>
    </row>
    <row r="538" spans="1:14" x14ac:dyDescent="0.2">
      <c r="A538" s="4">
        <v>535</v>
      </c>
      <c r="B538" s="2" t="s">
        <v>521</v>
      </c>
      <c r="C538" s="1">
        <v>337373.15</v>
      </c>
      <c r="D538" s="1">
        <v>55242.2</v>
      </c>
      <c r="E538" s="1">
        <v>3344.14</v>
      </c>
      <c r="F538" s="1">
        <f>'ABRIL ORDINARIO'!F538+'1ER AJUST. TRIM.'!C538</f>
        <v>49839.3</v>
      </c>
      <c r="G538" s="1">
        <v>6427.94</v>
      </c>
      <c r="H538" s="1">
        <v>2091.1</v>
      </c>
      <c r="I538" s="1">
        <v>6069.18</v>
      </c>
      <c r="J538" s="1">
        <v>623.95000000000005</v>
      </c>
      <c r="K538" s="1">
        <v>289.43</v>
      </c>
      <c r="L538" s="1">
        <v>7899</v>
      </c>
      <c r="M538" s="1">
        <v>0</v>
      </c>
      <c r="N538" s="3">
        <f t="shared" si="8"/>
        <v>469199.39</v>
      </c>
    </row>
    <row r="539" spans="1:14" x14ac:dyDescent="0.2">
      <c r="A539" s="4">
        <v>536</v>
      </c>
      <c r="B539" s="2" t="s">
        <v>522</v>
      </c>
      <c r="C539" s="1">
        <v>105903.83</v>
      </c>
      <c r="D539" s="1">
        <v>47436.93</v>
      </c>
      <c r="E539" s="1">
        <v>1424.22</v>
      </c>
      <c r="F539" s="1">
        <f>'ABRIL ORDINARIO'!F539+'1ER AJUST. TRIM.'!C539</f>
        <v>13103.26</v>
      </c>
      <c r="G539" s="1">
        <v>876.47</v>
      </c>
      <c r="H539" s="1">
        <v>613.79999999999995</v>
      </c>
      <c r="I539" s="1">
        <v>1104.6199999999999</v>
      </c>
      <c r="J539" s="1">
        <v>322.63</v>
      </c>
      <c r="K539" s="1">
        <v>64.77</v>
      </c>
      <c r="L539" s="1">
        <v>4057</v>
      </c>
      <c r="M539" s="1">
        <v>0</v>
      </c>
      <c r="N539" s="3">
        <f t="shared" si="8"/>
        <v>174907.53</v>
      </c>
    </row>
    <row r="540" spans="1:14" x14ac:dyDescent="0.2">
      <c r="A540" s="4">
        <v>537</v>
      </c>
      <c r="B540" s="2" t="s">
        <v>523</v>
      </c>
      <c r="C540" s="1">
        <v>647994.56000000006</v>
      </c>
      <c r="D540" s="1">
        <v>276148.99</v>
      </c>
      <c r="E540" s="1">
        <v>6750.93</v>
      </c>
      <c r="F540" s="1">
        <f>'ABRIL ORDINARIO'!F540+'1ER AJUST. TRIM.'!C540</f>
        <v>88146.73</v>
      </c>
      <c r="G540" s="1">
        <v>13271.14</v>
      </c>
      <c r="H540" s="1">
        <v>3872.6</v>
      </c>
      <c r="I540" s="1">
        <v>11437.58</v>
      </c>
      <c r="J540" s="1">
        <v>1394.99</v>
      </c>
      <c r="K540" s="1">
        <v>490.49</v>
      </c>
      <c r="L540" s="1">
        <v>0</v>
      </c>
      <c r="M540" s="1">
        <v>0</v>
      </c>
      <c r="N540" s="3">
        <f t="shared" si="8"/>
        <v>1049508.01</v>
      </c>
    </row>
    <row r="541" spans="1:14" x14ac:dyDescent="0.2">
      <c r="A541" s="4">
        <v>538</v>
      </c>
      <c r="B541" s="2" t="s">
        <v>524</v>
      </c>
      <c r="C541" s="1">
        <v>116741.92</v>
      </c>
      <c r="D541" s="1">
        <v>58666.47</v>
      </c>
      <c r="E541" s="1">
        <v>1671.74</v>
      </c>
      <c r="F541" s="1">
        <f>'ABRIL ORDINARIO'!F541+'1ER AJUST. TRIM.'!C541</f>
        <v>12113.54</v>
      </c>
      <c r="G541" s="1">
        <v>1402.17</v>
      </c>
      <c r="H541" s="1">
        <v>628.47</v>
      </c>
      <c r="I541" s="1">
        <v>1201.8499999999999</v>
      </c>
      <c r="J541" s="1">
        <v>360.48</v>
      </c>
      <c r="K541" s="1">
        <v>50.85</v>
      </c>
      <c r="L541" s="1">
        <v>2850</v>
      </c>
      <c r="M541" s="1">
        <v>0</v>
      </c>
      <c r="N541" s="3">
        <f t="shared" si="8"/>
        <v>195687.49000000005</v>
      </c>
    </row>
    <row r="542" spans="1:14" x14ac:dyDescent="0.2">
      <c r="A542" s="4">
        <v>539</v>
      </c>
      <c r="B542" s="2" t="s">
        <v>525</v>
      </c>
      <c r="C542" s="1">
        <v>434272.55</v>
      </c>
      <c r="D542" s="1">
        <v>245883.55</v>
      </c>
      <c r="E542" s="1">
        <v>3611.29</v>
      </c>
      <c r="F542" s="1">
        <f>'ABRIL ORDINARIO'!F542+'1ER AJUST. TRIM.'!C542</f>
        <v>76693.349999999991</v>
      </c>
      <c r="G542" s="1">
        <v>12370.88</v>
      </c>
      <c r="H542" s="1">
        <v>2937.03</v>
      </c>
      <c r="I542" s="1">
        <v>11036.39</v>
      </c>
      <c r="J542" s="1">
        <v>608.94000000000005</v>
      </c>
      <c r="K542" s="1">
        <v>484.35</v>
      </c>
      <c r="L542" s="1">
        <v>0</v>
      </c>
      <c r="M542" s="1">
        <v>0</v>
      </c>
      <c r="N542" s="3">
        <f t="shared" si="8"/>
        <v>787898.33</v>
      </c>
    </row>
    <row r="543" spans="1:14" x14ac:dyDescent="0.2">
      <c r="A543" s="4">
        <v>540</v>
      </c>
      <c r="B543" s="2" t="s">
        <v>588</v>
      </c>
      <c r="C543" s="1">
        <v>622517.13</v>
      </c>
      <c r="D543" s="1">
        <v>177221.95</v>
      </c>
      <c r="E543" s="1">
        <v>5646.79</v>
      </c>
      <c r="F543" s="1">
        <f>'ABRIL ORDINARIO'!F543+'1ER AJUST. TRIM.'!C543</f>
        <v>92159.62000000001</v>
      </c>
      <c r="G543" s="1">
        <v>16102.61</v>
      </c>
      <c r="H543" s="1">
        <v>3868.28</v>
      </c>
      <c r="I543" s="1">
        <v>13525.23</v>
      </c>
      <c r="J543" s="1">
        <v>1296.94</v>
      </c>
      <c r="K543" s="1">
        <v>545.82000000000005</v>
      </c>
      <c r="L543" s="1">
        <v>0</v>
      </c>
      <c r="M543" s="1">
        <v>0</v>
      </c>
      <c r="N543" s="3">
        <f t="shared" si="8"/>
        <v>932884.37</v>
      </c>
    </row>
    <row r="544" spans="1:14" x14ac:dyDescent="0.2">
      <c r="A544" s="4">
        <v>541</v>
      </c>
      <c r="B544" s="2" t="s">
        <v>526</v>
      </c>
      <c r="C544" s="1">
        <v>165139.4</v>
      </c>
      <c r="D544" s="1">
        <v>58915.78</v>
      </c>
      <c r="E544" s="1">
        <v>1971</v>
      </c>
      <c r="F544" s="1">
        <f>'ABRIL ORDINARIO'!F544+'1ER AJUST. TRIM.'!C544</f>
        <v>20117.21</v>
      </c>
      <c r="G544" s="1">
        <v>3057.11</v>
      </c>
      <c r="H544" s="1">
        <v>943.29</v>
      </c>
      <c r="I544" s="1">
        <v>2530.9</v>
      </c>
      <c r="J544" s="1">
        <v>413.37</v>
      </c>
      <c r="K544" s="1">
        <v>102.14</v>
      </c>
      <c r="L544" s="1">
        <v>0</v>
      </c>
      <c r="M544" s="1">
        <v>0</v>
      </c>
      <c r="N544" s="3">
        <f t="shared" si="8"/>
        <v>253190.19999999998</v>
      </c>
    </row>
    <row r="545" spans="1:14" x14ac:dyDescent="0.2">
      <c r="A545" s="4">
        <v>542</v>
      </c>
      <c r="B545" s="2" t="s">
        <v>527</v>
      </c>
      <c r="C545" s="1">
        <v>124723.21</v>
      </c>
      <c r="D545" s="1">
        <v>55766.39</v>
      </c>
      <c r="E545" s="1">
        <v>1728.46</v>
      </c>
      <c r="F545" s="1">
        <f>'ABRIL ORDINARIO'!F545+'1ER AJUST. TRIM.'!C545</f>
        <v>13307.32</v>
      </c>
      <c r="G545" s="1">
        <v>1748.05</v>
      </c>
      <c r="H545" s="1">
        <v>678.11</v>
      </c>
      <c r="I545" s="1">
        <v>1441.06</v>
      </c>
      <c r="J545" s="1">
        <v>369.34</v>
      </c>
      <c r="K545" s="1">
        <v>58.16</v>
      </c>
      <c r="L545" s="1">
        <v>0</v>
      </c>
      <c r="M545" s="1">
        <v>0</v>
      </c>
      <c r="N545" s="3">
        <f t="shared" si="8"/>
        <v>199820.09999999998</v>
      </c>
    </row>
    <row r="546" spans="1:14" x14ac:dyDescent="0.2">
      <c r="A546" s="4">
        <v>543</v>
      </c>
      <c r="B546" s="2" t="s">
        <v>528</v>
      </c>
      <c r="C546" s="1">
        <v>477962.05</v>
      </c>
      <c r="D546" s="1">
        <v>353626.99</v>
      </c>
      <c r="E546" s="1">
        <v>4493.41</v>
      </c>
      <c r="F546" s="1">
        <f>'ABRIL ORDINARIO'!F546+'1ER AJUST. TRIM.'!C546</f>
        <v>79533.08</v>
      </c>
      <c r="G546" s="1">
        <v>12862.44</v>
      </c>
      <c r="H546" s="1">
        <v>3145.98</v>
      </c>
      <c r="I546" s="1">
        <v>11090.62</v>
      </c>
      <c r="J546" s="1">
        <v>863.68</v>
      </c>
      <c r="K546" s="1">
        <v>486.14</v>
      </c>
      <c r="L546" s="1">
        <v>0</v>
      </c>
      <c r="M546" s="1">
        <v>0</v>
      </c>
      <c r="N546" s="3">
        <f t="shared" si="8"/>
        <v>944064.39</v>
      </c>
    </row>
    <row r="547" spans="1:14" x14ac:dyDescent="0.2">
      <c r="A547" s="4">
        <v>544</v>
      </c>
      <c r="B547" s="2" t="s">
        <v>529</v>
      </c>
      <c r="C547" s="1">
        <v>324515.55</v>
      </c>
      <c r="D547" s="1">
        <v>72972.28</v>
      </c>
      <c r="E547" s="1">
        <v>2546.4299999999998</v>
      </c>
      <c r="F547" s="1">
        <f>'ABRIL ORDINARIO'!F547+'1ER AJUST. TRIM.'!C547</f>
        <v>63888.58</v>
      </c>
      <c r="G547" s="1">
        <v>2038.38</v>
      </c>
      <c r="H547" s="1">
        <v>2325.61</v>
      </c>
      <c r="I547" s="1">
        <v>5386.25</v>
      </c>
      <c r="J547" s="1">
        <v>362.83</v>
      </c>
      <c r="K547" s="1">
        <v>416.98</v>
      </c>
      <c r="L547" s="1">
        <v>0</v>
      </c>
      <c r="M547" s="1">
        <v>0</v>
      </c>
      <c r="N547" s="3">
        <f t="shared" si="8"/>
        <v>474452.88999999996</v>
      </c>
    </row>
    <row r="548" spans="1:14" x14ac:dyDescent="0.2">
      <c r="A548" s="4">
        <v>545</v>
      </c>
      <c r="B548" s="2" t="s">
        <v>530</v>
      </c>
      <c r="C548" s="1">
        <v>1227594.6299999999</v>
      </c>
      <c r="D548" s="1">
        <v>536177.17000000004</v>
      </c>
      <c r="E548" s="1">
        <v>12748.64</v>
      </c>
      <c r="F548" s="1">
        <f>'ABRIL ORDINARIO'!F548+'1ER AJUST. TRIM.'!C548</f>
        <v>187266.01</v>
      </c>
      <c r="G548" s="1">
        <v>19616.46</v>
      </c>
      <c r="H548" s="1">
        <v>7742.65</v>
      </c>
      <c r="I548" s="1">
        <v>20966.34</v>
      </c>
      <c r="J548" s="1">
        <v>2374.62</v>
      </c>
      <c r="K548" s="1">
        <v>1091.52</v>
      </c>
      <c r="L548" s="1">
        <v>0</v>
      </c>
      <c r="M548" s="1">
        <v>0</v>
      </c>
      <c r="N548" s="3">
        <f t="shared" si="8"/>
        <v>2015578.0399999998</v>
      </c>
    </row>
    <row r="549" spans="1:14" x14ac:dyDescent="0.2">
      <c r="A549" s="4">
        <v>546</v>
      </c>
      <c r="B549" s="2" t="s">
        <v>531</v>
      </c>
      <c r="C549" s="1">
        <v>522326.46</v>
      </c>
      <c r="D549" s="1">
        <v>400853.77</v>
      </c>
      <c r="E549" s="1">
        <v>4813.33</v>
      </c>
      <c r="F549" s="1">
        <f>'ABRIL ORDINARIO'!F549+'1ER AJUST. TRIM.'!C549</f>
        <v>87982.099999999991</v>
      </c>
      <c r="G549" s="1">
        <v>12665.66</v>
      </c>
      <c r="H549" s="1">
        <v>3464.69</v>
      </c>
      <c r="I549" s="1">
        <v>11691.08</v>
      </c>
      <c r="J549" s="1">
        <v>1024.42</v>
      </c>
      <c r="K549" s="1">
        <v>542.15</v>
      </c>
      <c r="L549" s="1">
        <v>0</v>
      </c>
      <c r="M549" s="1">
        <v>0</v>
      </c>
      <c r="N549" s="3">
        <f t="shared" si="8"/>
        <v>1045363.6599999999</v>
      </c>
    </row>
    <row r="550" spans="1:14" x14ac:dyDescent="0.2">
      <c r="A550" s="4">
        <v>547</v>
      </c>
      <c r="B550" s="2" t="s">
        <v>532</v>
      </c>
      <c r="C550" s="1">
        <v>149571.18</v>
      </c>
      <c r="D550" s="1">
        <v>63598.54</v>
      </c>
      <c r="E550" s="1">
        <v>1802.96</v>
      </c>
      <c r="F550" s="1">
        <f>'ABRIL ORDINARIO'!F550+'1ER AJUST. TRIM.'!C550</f>
        <v>17922.190000000002</v>
      </c>
      <c r="G550" s="1">
        <v>1966.54</v>
      </c>
      <c r="H550" s="1">
        <v>847.81</v>
      </c>
      <c r="I550" s="1">
        <v>1886.42</v>
      </c>
      <c r="J550" s="1">
        <v>374.49</v>
      </c>
      <c r="K550" s="1">
        <v>89.79</v>
      </c>
      <c r="L550" s="1">
        <v>0</v>
      </c>
      <c r="M550" s="1">
        <v>0</v>
      </c>
      <c r="N550" s="3">
        <f t="shared" si="8"/>
        <v>238059.92</v>
      </c>
    </row>
    <row r="551" spans="1:14" x14ac:dyDescent="0.2">
      <c r="A551" s="4">
        <v>548</v>
      </c>
      <c r="B551" s="2" t="s">
        <v>533</v>
      </c>
      <c r="C551" s="1">
        <v>281687.86</v>
      </c>
      <c r="D551" s="1">
        <v>142310.71</v>
      </c>
      <c r="E551" s="1">
        <v>2882.59</v>
      </c>
      <c r="F551" s="1">
        <f>'ABRIL ORDINARIO'!F551+'1ER AJUST. TRIM.'!C551</f>
        <v>37678.58</v>
      </c>
      <c r="G551" s="1">
        <v>3940</v>
      </c>
      <c r="H551" s="1">
        <v>1678.85</v>
      </c>
      <c r="I551" s="1">
        <v>4049.98</v>
      </c>
      <c r="J551" s="1">
        <v>751.61</v>
      </c>
      <c r="K551" s="1">
        <v>210.04</v>
      </c>
      <c r="L551" s="1">
        <v>0</v>
      </c>
      <c r="M551" s="1">
        <v>0</v>
      </c>
      <c r="N551" s="3">
        <f t="shared" si="8"/>
        <v>475190.21999999991</v>
      </c>
    </row>
    <row r="552" spans="1:14" x14ac:dyDescent="0.2">
      <c r="A552" s="4">
        <v>549</v>
      </c>
      <c r="B552" s="2" t="s">
        <v>589</v>
      </c>
      <c r="C552" s="1">
        <v>1094198.93</v>
      </c>
      <c r="D552" s="1">
        <v>421087.82</v>
      </c>
      <c r="E552" s="1">
        <v>10370.530000000001</v>
      </c>
      <c r="F552" s="1">
        <f>'ABRIL ORDINARIO'!F552+'1ER AJUST. TRIM.'!C552</f>
        <v>169267.91</v>
      </c>
      <c r="G552" s="1">
        <v>22767.599999999999</v>
      </c>
      <c r="H552" s="1">
        <v>6931.15</v>
      </c>
      <c r="I552" s="1">
        <v>21343.43</v>
      </c>
      <c r="J552" s="1">
        <v>1908.21</v>
      </c>
      <c r="K552" s="1">
        <v>1007.63</v>
      </c>
      <c r="L552" s="1">
        <v>106887</v>
      </c>
      <c r="M552" s="1">
        <v>0</v>
      </c>
      <c r="N552" s="3">
        <f t="shared" si="8"/>
        <v>1855770.2099999997</v>
      </c>
    </row>
    <row r="553" spans="1:14" x14ac:dyDescent="0.2">
      <c r="A553" s="4">
        <v>550</v>
      </c>
      <c r="B553" s="2" t="s">
        <v>534</v>
      </c>
      <c r="C553" s="1">
        <v>696568.14</v>
      </c>
      <c r="D553" s="1">
        <v>266039.07</v>
      </c>
      <c r="E553" s="1">
        <v>5607.75</v>
      </c>
      <c r="F553" s="1">
        <f>'ABRIL ORDINARIO'!F553+'1ER AJUST. TRIM.'!C553</f>
        <v>114732.12</v>
      </c>
      <c r="G553" s="1">
        <v>11316.8</v>
      </c>
      <c r="H553" s="1">
        <v>4544.95</v>
      </c>
      <c r="I553" s="1">
        <v>12935.54</v>
      </c>
      <c r="J553" s="1">
        <v>1104.22</v>
      </c>
      <c r="K553" s="1">
        <v>714.23</v>
      </c>
      <c r="L553" s="1">
        <v>0</v>
      </c>
      <c r="M553" s="1">
        <v>0</v>
      </c>
      <c r="N553" s="3">
        <f t="shared" si="8"/>
        <v>1113562.82</v>
      </c>
    </row>
    <row r="554" spans="1:14" x14ac:dyDescent="0.2">
      <c r="A554" s="4">
        <v>551</v>
      </c>
      <c r="B554" s="2" t="s">
        <v>535</v>
      </c>
      <c r="C554" s="1">
        <v>3560487.88</v>
      </c>
      <c r="D554" s="1">
        <v>1001106.86</v>
      </c>
      <c r="E554" s="1">
        <v>23642.49</v>
      </c>
      <c r="F554" s="1">
        <f>'ABRIL ORDINARIO'!F554+'1ER AJUST. TRIM.'!C554</f>
        <v>677596.21</v>
      </c>
      <c r="G554" s="1">
        <v>58679.67</v>
      </c>
      <c r="H554" s="1">
        <v>25003.599999999999</v>
      </c>
      <c r="I554" s="1">
        <v>75455.179999999993</v>
      </c>
      <c r="J554" s="1">
        <v>3820.88</v>
      </c>
      <c r="K554" s="1">
        <v>4460.6400000000003</v>
      </c>
      <c r="L554" s="1">
        <v>0</v>
      </c>
      <c r="M554" s="1">
        <v>0</v>
      </c>
      <c r="N554" s="3">
        <f t="shared" si="8"/>
        <v>5430253.4099999992</v>
      </c>
    </row>
    <row r="555" spans="1:14" x14ac:dyDescent="0.2">
      <c r="A555" s="4">
        <v>552</v>
      </c>
      <c r="B555" s="2" t="s">
        <v>536</v>
      </c>
      <c r="C555" s="1">
        <v>92828.69</v>
      </c>
      <c r="D555" s="1">
        <v>61630.92</v>
      </c>
      <c r="E555" s="1">
        <v>1169.69</v>
      </c>
      <c r="F555" s="1">
        <f>'ABRIL ORDINARIO'!F555+'1ER AJUST. TRIM.'!C555</f>
        <v>11544.67</v>
      </c>
      <c r="G555" s="1">
        <v>801.61</v>
      </c>
      <c r="H555" s="1">
        <v>537.96</v>
      </c>
      <c r="I555" s="1">
        <v>1002.49</v>
      </c>
      <c r="J555" s="1">
        <v>275.39999999999998</v>
      </c>
      <c r="K555" s="1">
        <v>58.56</v>
      </c>
      <c r="L555" s="1">
        <v>7131</v>
      </c>
      <c r="M555" s="1">
        <v>0</v>
      </c>
      <c r="N555" s="3">
        <f t="shared" si="8"/>
        <v>176980.98999999996</v>
      </c>
    </row>
    <row r="556" spans="1:14" x14ac:dyDescent="0.2">
      <c r="A556" s="4">
        <v>553</v>
      </c>
      <c r="B556" s="2" t="s">
        <v>537</v>
      </c>
      <c r="C556" s="1">
        <v>1021117.8</v>
      </c>
      <c r="D556" s="1">
        <v>219990.69</v>
      </c>
      <c r="E556" s="1">
        <v>8816.66</v>
      </c>
      <c r="F556" s="1">
        <f>'ABRIL ORDINARIO'!F556+'1ER AJUST. TRIM.'!C556</f>
        <v>137244.73000000001</v>
      </c>
      <c r="G556" s="1">
        <v>23275.97</v>
      </c>
      <c r="H556" s="1">
        <v>6054.69</v>
      </c>
      <c r="I556" s="1">
        <v>19602.32</v>
      </c>
      <c r="J556" s="1">
        <v>2172.2600000000002</v>
      </c>
      <c r="K556" s="1">
        <v>791.06</v>
      </c>
      <c r="L556" s="1">
        <v>0</v>
      </c>
      <c r="M556" s="1">
        <v>0</v>
      </c>
      <c r="N556" s="3">
        <f t="shared" si="8"/>
        <v>1439066.18</v>
      </c>
    </row>
    <row r="557" spans="1:14" x14ac:dyDescent="0.2">
      <c r="A557" s="4">
        <v>554</v>
      </c>
      <c r="B557" s="2" t="s">
        <v>538</v>
      </c>
      <c r="C557" s="1">
        <v>491516.66</v>
      </c>
      <c r="D557" s="1">
        <v>243061.23</v>
      </c>
      <c r="E557" s="1">
        <v>4852.37</v>
      </c>
      <c r="F557" s="1">
        <f>'ABRIL ORDINARIO'!F557+'1ER AJUST. TRIM.'!C557</f>
        <v>70451.179999999993</v>
      </c>
      <c r="G557" s="1">
        <v>11791.77</v>
      </c>
      <c r="H557" s="1">
        <v>3009.8</v>
      </c>
      <c r="I557" s="1">
        <v>9787.9599999999991</v>
      </c>
      <c r="J557" s="1">
        <v>1047.74</v>
      </c>
      <c r="K557" s="1">
        <v>405.61</v>
      </c>
      <c r="L557" s="1">
        <v>8131</v>
      </c>
      <c r="M557" s="1">
        <v>0</v>
      </c>
      <c r="N557" s="3">
        <f t="shared" si="8"/>
        <v>844055.32</v>
      </c>
    </row>
    <row r="558" spans="1:14" x14ac:dyDescent="0.2">
      <c r="A558" s="4">
        <v>555</v>
      </c>
      <c r="B558" s="2" t="s">
        <v>539</v>
      </c>
      <c r="C558" s="1">
        <v>266460.96999999997</v>
      </c>
      <c r="D558" s="1">
        <v>166022.39999999999</v>
      </c>
      <c r="E558" s="1">
        <v>2708.5</v>
      </c>
      <c r="F558" s="1">
        <f>'ABRIL ORDINARIO'!F558+'1ER AJUST. TRIM.'!C558</f>
        <v>41003.740000000005</v>
      </c>
      <c r="G558" s="1">
        <v>6729.91</v>
      </c>
      <c r="H558" s="1">
        <v>1687.51</v>
      </c>
      <c r="I558" s="1">
        <v>5731.01</v>
      </c>
      <c r="J558" s="1">
        <v>513.24</v>
      </c>
      <c r="K558" s="1">
        <v>240.8</v>
      </c>
      <c r="L558" s="1">
        <v>0</v>
      </c>
      <c r="M558" s="1">
        <v>0</v>
      </c>
      <c r="N558" s="3">
        <f t="shared" si="8"/>
        <v>491098.07999999996</v>
      </c>
    </row>
    <row r="559" spans="1:14" x14ac:dyDescent="0.2">
      <c r="A559" s="4">
        <v>556</v>
      </c>
      <c r="B559" s="2" t="s">
        <v>540</v>
      </c>
      <c r="C559" s="1">
        <v>81774.259999999995</v>
      </c>
      <c r="D559" s="1">
        <v>39527.800000000003</v>
      </c>
      <c r="E559" s="1">
        <v>1228.06</v>
      </c>
      <c r="F559" s="1">
        <f>'ABRIL ORDINARIO'!F559+'1ER AJUST. TRIM.'!C559</f>
        <v>8448.61</v>
      </c>
      <c r="G559" s="1">
        <v>599.37</v>
      </c>
      <c r="H559" s="1">
        <v>441.46</v>
      </c>
      <c r="I559" s="1">
        <v>650.69000000000005</v>
      </c>
      <c r="J559" s="1">
        <v>278.27</v>
      </c>
      <c r="K559" s="1">
        <v>34.520000000000003</v>
      </c>
      <c r="L559" s="1">
        <v>0</v>
      </c>
      <c r="M559" s="1">
        <v>0</v>
      </c>
      <c r="N559" s="3">
        <f t="shared" si="8"/>
        <v>132983.03999999998</v>
      </c>
    </row>
    <row r="560" spans="1:14" x14ac:dyDescent="0.2">
      <c r="A560" s="4">
        <v>557</v>
      </c>
      <c r="B560" s="2" t="s">
        <v>541</v>
      </c>
      <c r="C560" s="1">
        <v>1766561.42</v>
      </c>
      <c r="D560" s="1">
        <v>625772.37</v>
      </c>
      <c r="E560" s="1">
        <v>14516.96</v>
      </c>
      <c r="F560" s="1">
        <f>'ABRIL ORDINARIO'!F560+'1ER AJUST. TRIM.'!C560</f>
        <v>316664.73</v>
      </c>
      <c r="G560" s="1">
        <v>28003.65</v>
      </c>
      <c r="H560" s="1">
        <v>12071.26</v>
      </c>
      <c r="I560" s="1">
        <v>34889.74</v>
      </c>
      <c r="J560" s="1">
        <v>2901.92</v>
      </c>
      <c r="K560" s="1">
        <v>2014.23</v>
      </c>
      <c r="L560" s="1">
        <v>0</v>
      </c>
      <c r="M560" s="1">
        <v>0</v>
      </c>
      <c r="N560" s="3">
        <f t="shared" si="8"/>
        <v>2803396.28</v>
      </c>
    </row>
    <row r="561" spans="1:16" x14ac:dyDescent="0.2">
      <c r="A561" s="4">
        <v>558</v>
      </c>
      <c r="B561" s="2" t="s">
        <v>542</v>
      </c>
      <c r="C561" s="1">
        <v>133806.16</v>
      </c>
      <c r="D561" s="1">
        <v>32000.400000000001</v>
      </c>
      <c r="E561" s="1">
        <v>1596.56</v>
      </c>
      <c r="F561" s="1">
        <f>'ABRIL ORDINARIO'!F561+'1ER AJUST. TRIM.'!C561</f>
        <v>17229.16</v>
      </c>
      <c r="G561" s="1">
        <v>2698.34</v>
      </c>
      <c r="H561" s="1">
        <v>783.53</v>
      </c>
      <c r="I561" s="1">
        <v>2235.5300000000002</v>
      </c>
      <c r="J561" s="1">
        <v>332.02</v>
      </c>
      <c r="K561" s="1">
        <v>90.23</v>
      </c>
      <c r="L561" s="1">
        <v>0</v>
      </c>
      <c r="M561" s="1">
        <v>0</v>
      </c>
      <c r="N561" s="3">
        <f t="shared" si="8"/>
        <v>190771.93</v>
      </c>
    </row>
    <row r="562" spans="1:16" x14ac:dyDescent="0.2">
      <c r="A562" s="4">
        <v>559</v>
      </c>
      <c r="B562" s="2" t="s">
        <v>543</v>
      </c>
      <c r="C562" s="1">
        <v>1545072.93</v>
      </c>
      <c r="D562" s="1">
        <v>170567.2</v>
      </c>
      <c r="E562" s="1">
        <v>14353.29</v>
      </c>
      <c r="F562" s="1">
        <f>'ABRIL ORDINARIO'!F562+'1ER AJUST. TRIM.'!C562</f>
        <v>249406.29</v>
      </c>
      <c r="G562" s="1">
        <v>45307.93</v>
      </c>
      <c r="H562" s="1">
        <v>10006.290000000001</v>
      </c>
      <c r="I562" s="1">
        <v>37471.339999999997</v>
      </c>
      <c r="J562" s="1">
        <v>2758.21</v>
      </c>
      <c r="K562" s="1">
        <v>1512.17</v>
      </c>
      <c r="L562" s="1">
        <v>0</v>
      </c>
      <c r="M562" s="1">
        <v>0</v>
      </c>
      <c r="N562" s="3">
        <f t="shared" si="8"/>
        <v>2076455.65</v>
      </c>
    </row>
    <row r="563" spans="1:16" x14ac:dyDescent="0.2">
      <c r="A563" s="4">
        <v>560</v>
      </c>
      <c r="B563" s="2" t="s">
        <v>590</v>
      </c>
      <c r="C563" s="1">
        <v>769782.21</v>
      </c>
      <c r="D563" s="1">
        <v>433408.43</v>
      </c>
      <c r="E563" s="1">
        <v>6392.07</v>
      </c>
      <c r="F563" s="1">
        <f>'ABRIL ORDINARIO'!F563+'1ER AJUST. TRIM.'!C563</f>
        <v>139400.66</v>
      </c>
      <c r="G563" s="1">
        <v>12817.1</v>
      </c>
      <c r="H563" s="1">
        <v>5284.84</v>
      </c>
      <c r="I563" s="1">
        <v>15426.87</v>
      </c>
      <c r="J563" s="1">
        <v>1185.26</v>
      </c>
      <c r="K563" s="1">
        <v>887.37</v>
      </c>
      <c r="L563" s="1">
        <v>41656</v>
      </c>
      <c r="M563" s="1">
        <v>0</v>
      </c>
      <c r="N563" s="3">
        <f t="shared" si="8"/>
        <v>1426240.8100000003</v>
      </c>
    </row>
    <row r="564" spans="1:16" x14ac:dyDescent="0.2">
      <c r="A564" s="4">
        <v>561</v>
      </c>
      <c r="B564" s="2" t="s">
        <v>544</v>
      </c>
      <c r="C564" s="1">
        <v>413541.31</v>
      </c>
      <c r="D564" s="1">
        <v>189207.31</v>
      </c>
      <c r="E564" s="1">
        <v>5517.87</v>
      </c>
      <c r="F564" s="1">
        <f>'ABRIL ORDINARIO'!F564+'1ER AJUST. TRIM.'!C564</f>
        <v>44990.53</v>
      </c>
      <c r="G564" s="1">
        <v>5932.52</v>
      </c>
      <c r="H564" s="1">
        <v>2261.94</v>
      </c>
      <c r="I564" s="1">
        <v>4900.3100000000004</v>
      </c>
      <c r="J564" s="1">
        <v>1178.73</v>
      </c>
      <c r="K564" s="1">
        <v>203.22</v>
      </c>
      <c r="L564" s="1">
        <v>0</v>
      </c>
      <c r="M564" s="1">
        <v>0</v>
      </c>
      <c r="N564" s="3">
        <f t="shared" si="8"/>
        <v>667733.74</v>
      </c>
    </row>
    <row r="565" spans="1:16" x14ac:dyDescent="0.2">
      <c r="A565" s="4">
        <v>562</v>
      </c>
      <c r="B565" s="2" t="s">
        <v>545</v>
      </c>
      <c r="C565" s="1">
        <v>203375.3</v>
      </c>
      <c r="D565" s="1">
        <v>89195.74</v>
      </c>
      <c r="E565" s="1">
        <v>2005.89</v>
      </c>
      <c r="F565" s="1">
        <f>'ABRIL ORDINARIO'!F565+'1ER AJUST. TRIM.'!C565</f>
        <v>31398.280000000002</v>
      </c>
      <c r="G565" s="1">
        <v>3296.74</v>
      </c>
      <c r="H565" s="1">
        <v>1290.22</v>
      </c>
      <c r="I565" s="1">
        <v>3533.92</v>
      </c>
      <c r="J565" s="1">
        <v>399.74</v>
      </c>
      <c r="K565" s="1">
        <v>185.74</v>
      </c>
      <c r="L565" s="1">
        <v>5933</v>
      </c>
      <c r="M565" s="1">
        <v>0</v>
      </c>
      <c r="N565" s="3">
        <f t="shared" si="8"/>
        <v>340614.56999999995</v>
      </c>
    </row>
    <row r="566" spans="1:16" x14ac:dyDescent="0.2">
      <c r="A566" s="4">
        <v>563</v>
      </c>
      <c r="B566" s="2" t="s">
        <v>546</v>
      </c>
      <c r="C566" s="1">
        <v>145832.6</v>
      </c>
      <c r="D566" s="1">
        <v>56772.93</v>
      </c>
      <c r="E566" s="1">
        <v>1902.16</v>
      </c>
      <c r="F566" s="1">
        <f>'ABRIL ORDINARIO'!F566+'1ER AJUST. TRIM.'!C566</f>
        <v>17268.740000000002</v>
      </c>
      <c r="G566" s="1">
        <v>2547.34</v>
      </c>
      <c r="H566" s="1">
        <v>826.15</v>
      </c>
      <c r="I566" s="1">
        <v>2044.63</v>
      </c>
      <c r="J566" s="1">
        <v>409.11</v>
      </c>
      <c r="K566" s="1">
        <v>83.71</v>
      </c>
      <c r="L566" s="1">
        <v>0</v>
      </c>
      <c r="M566" s="1">
        <v>0</v>
      </c>
      <c r="N566" s="3">
        <f t="shared" si="8"/>
        <v>227687.36999999997</v>
      </c>
    </row>
    <row r="567" spans="1:16" x14ac:dyDescent="0.2">
      <c r="A567" s="4">
        <v>564</v>
      </c>
      <c r="B567" s="2" t="s">
        <v>547</v>
      </c>
      <c r="C567" s="1">
        <v>190725.78</v>
      </c>
      <c r="D567" s="1">
        <v>65371.05</v>
      </c>
      <c r="E567" s="1">
        <v>2232.59</v>
      </c>
      <c r="F567" s="1">
        <f>'ABRIL ORDINARIO'!F567+'1ER AJUST. TRIM.'!C567</f>
        <v>21032.26</v>
      </c>
      <c r="G567" s="1">
        <v>2388.25</v>
      </c>
      <c r="H567" s="1">
        <v>1042.78</v>
      </c>
      <c r="I567" s="1">
        <v>2181.4</v>
      </c>
      <c r="J567" s="1">
        <v>477.35</v>
      </c>
      <c r="K567" s="1">
        <v>100.95</v>
      </c>
      <c r="L567" s="1">
        <v>169</v>
      </c>
      <c r="M567" s="1">
        <v>0</v>
      </c>
      <c r="N567" s="3">
        <f t="shared" si="8"/>
        <v>285721.41000000003</v>
      </c>
    </row>
    <row r="568" spans="1:16" x14ac:dyDescent="0.2">
      <c r="A568" s="4">
        <v>565</v>
      </c>
      <c r="B568" s="2" t="s">
        <v>591</v>
      </c>
      <c r="C568" s="1">
        <v>3138464.58</v>
      </c>
      <c r="D568" s="1">
        <v>678743.12</v>
      </c>
      <c r="E568" s="1">
        <v>24308.15</v>
      </c>
      <c r="F568" s="1">
        <f>'ABRIL ORDINARIO'!F568+'1ER AJUST. TRIM.'!C568</f>
        <v>494013.91</v>
      </c>
      <c r="G568" s="1">
        <v>92166.59</v>
      </c>
      <c r="H568" s="1">
        <v>19961.03</v>
      </c>
      <c r="I568" s="1">
        <v>75478.75</v>
      </c>
      <c r="J568" s="1">
        <v>4462.6400000000003</v>
      </c>
      <c r="K568" s="1">
        <v>3045.98</v>
      </c>
      <c r="L568" s="1">
        <v>0</v>
      </c>
      <c r="M568" s="1">
        <v>0</v>
      </c>
      <c r="N568" s="3">
        <f t="shared" si="8"/>
        <v>4530644.75</v>
      </c>
    </row>
    <row r="569" spans="1:16" x14ac:dyDescent="0.2">
      <c r="A569" s="4">
        <v>566</v>
      </c>
      <c r="B569" s="2" t="s">
        <v>548</v>
      </c>
      <c r="C569" s="1">
        <v>325836.38</v>
      </c>
      <c r="D569" s="1">
        <v>201859.53</v>
      </c>
      <c r="E569" s="1">
        <v>3335.3</v>
      </c>
      <c r="F569" s="1">
        <f>'ABRIL ORDINARIO'!F569+'1ER AJUST. TRIM.'!C569</f>
        <v>49212.01</v>
      </c>
      <c r="G569" s="1">
        <v>6322.02</v>
      </c>
      <c r="H569" s="1">
        <v>2044.4</v>
      </c>
      <c r="I569" s="1">
        <v>5961.97</v>
      </c>
      <c r="J569" s="1">
        <v>630.4</v>
      </c>
      <c r="K569" s="1">
        <v>286.58999999999997</v>
      </c>
      <c r="L569" s="1">
        <v>13423</v>
      </c>
      <c r="M569" s="1">
        <v>0</v>
      </c>
      <c r="N569" s="3">
        <f t="shared" si="8"/>
        <v>608911.60000000009</v>
      </c>
    </row>
    <row r="570" spans="1:16" x14ac:dyDescent="0.2">
      <c r="A570" s="4">
        <v>567</v>
      </c>
      <c r="B570" s="2" t="s">
        <v>549</v>
      </c>
      <c r="C570" s="1">
        <v>281900.90000000002</v>
      </c>
      <c r="D570" s="1">
        <v>55174.29</v>
      </c>
      <c r="E570" s="1">
        <v>3096.82</v>
      </c>
      <c r="F570" s="1">
        <f>'ABRIL ORDINARIO'!F570+'1ER AJUST. TRIM.'!C570</f>
        <v>39958.300000000003</v>
      </c>
      <c r="G570" s="1">
        <v>6867.73</v>
      </c>
      <c r="H570" s="1">
        <v>1721.06</v>
      </c>
      <c r="I570" s="1">
        <v>5516.52</v>
      </c>
      <c r="J570" s="1">
        <v>639.44000000000005</v>
      </c>
      <c r="K570" s="1">
        <v>223.84</v>
      </c>
      <c r="L570" s="1">
        <v>0</v>
      </c>
      <c r="M570" s="1">
        <v>0</v>
      </c>
      <c r="N570" s="3">
        <f t="shared" si="8"/>
        <v>395098.9</v>
      </c>
    </row>
    <row r="571" spans="1:16" x14ac:dyDescent="0.2">
      <c r="A571" s="4">
        <v>568</v>
      </c>
      <c r="B571" s="2" t="s">
        <v>550</v>
      </c>
      <c r="C571" s="1">
        <v>167605.04999999999</v>
      </c>
      <c r="D571" s="1">
        <v>86110.07</v>
      </c>
      <c r="E571" s="1">
        <v>1803.27</v>
      </c>
      <c r="F571" s="1">
        <f>'ABRIL ORDINARIO'!F571+'1ER AJUST. TRIM.'!C571</f>
        <v>24174.57</v>
      </c>
      <c r="G571" s="1">
        <v>3346.2</v>
      </c>
      <c r="H571" s="1">
        <v>1030.17</v>
      </c>
      <c r="I571" s="1">
        <v>3027.49</v>
      </c>
      <c r="J571" s="1">
        <v>354.93</v>
      </c>
      <c r="K571" s="1">
        <v>136.91999999999999</v>
      </c>
      <c r="L571" s="1">
        <v>0</v>
      </c>
      <c r="M571" s="1">
        <v>0</v>
      </c>
      <c r="N571" s="3">
        <f t="shared" si="8"/>
        <v>287588.66999999993</v>
      </c>
    </row>
    <row r="572" spans="1:16" x14ac:dyDescent="0.2">
      <c r="A572" s="4">
        <v>569</v>
      </c>
      <c r="B572" s="2" t="s">
        <v>551</v>
      </c>
      <c r="C572" s="1">
        <v>178346.19</v>
      </c>
      <c r="D572" s="1">
        <v>90726.54</v>
      </c>
      <c r="E572" s="1">
        <v>2196.85</v>
      </c>
      <c r="F572" s="1">
        <f>'ABRIL ORDINARIO'!F572+'1ER AJUST. TRIM.'!C572</f>
        <v>21644.959999999999</v>
      </c>
      <c r="G572" s="1">
        <v>2920.5</v>
      </c>
      <c r="H572" s="1">
        <v>1018.53</v>
      </c>
      <c r="I572" s="1">
        <v>2503.04</v>
      </c>
      <c r="J572" s="1">
        <v>466.09</v>
      </c>
      <c r="K572" s="1">
        <v>108.6</v>
      </c>
      <c r="L572" s="1">
        <v>1027</v>
      </c>
      <c r="M572" s="1">
        <v>0</v>
      </c>
      <c r="N572" s="3">
        <f t="shared" si="8"/>
        <v>300958.3</v>
      </c>
      <c r="O572" s="10"/>
      <c r="P572" s="10"/>
    </row>
    <row r="573" spans="1:16" x14ac:dyDescent="0.2">
      <c r="A573" s="23">
        <v>570</v>
      </c>
      <c r="B573" s="24" t="s">
        <v>552</v>
      </c>
      <c r="C573" s="1">
        <v>1584128.45</v>
      </c>
      <c r="D573" s="1">
        <v>321883.02</v>
      </c>
      <c r="E573" s="1">
        <v>13796.43</v>
      </c>
      <c r="F573" s="1">
        <f>'ABRIL ORDINARIO'!F573+'1ER AJUST. TRIM.'!C573</f>
        <v>240826.44</v>
      </c>
      <c r="G573" s="1">
        <v>43271.33</v>
      </c>
      <c r="H573" s="1">
        <v>9972.59</v>
      </c>
      <c r="I573" s="1">
        <v>35889.120000000003</v>
      </c>
      <c r="J573" s="1">
        <v>2965.59</v>
      </c>
      <c r="K573" s="1">
        <v>1448.32</v>
      </c>
      <c r="L573" s="1">
        <v>256144</v>
      </c>
      <c r="M573" s="1">
        <v>0</v>
      </c>
      <c r="N573" s="3">
        <f t="shared" si="8"/>
        <v>2510325.2899999996</v>
      </c>
      <c r="O573" s="10"/>
      <c r="P573" s="10"/>
    </row>
    <row r="574" spans="1:16" x14ac:dyDescent="0.2">
      <c r="A574" s="27" t="s">
        <v>13</v>
      </c>
      <c r="B574" s="28"/>
      <c r="C574" s="6">
        <f t="shared" ref="C574:M574" si="9">SUM(C4:C573)</f>
        <v>498593727.03000033</v>
      </c>
      <c r="D574" s="6">
        <f t="shared" si="9"/>
        <v>177696377.99999979</v>
      </c>
      <c r="E574" s="6">
        <f t="shared" si="9"/>
        <v>4161404.6000000006</v>
      </c>
      <c r="F574" s="6">
        <f t="shared" si="9"/>
        <v>86206674.799999878</v>
      </c>
      <c r="G574" s="6">
        <f t="shared" si="9"/>
        <v>8156213.200000002</v>
      </c>
      <c r="H574" s="6">
        <f t="shared" si="9"/>
        <v>3322262.9999999995</v>
      </c>
      <c r="I574" s="6">
        <f t="shared" si="9"/>
        <v>9589278.4000000041</v>
      </c>
      <c r="J574" s="6">
        <f t="shared" si="9"/>
        <v>732745.40000000061</v>
      </c>
      <c r="K574" s="6">
        <f t="shared" si="9"/>
        <v>541771.99999999977</v>
      </c>
      <c r="L574" s="6">
        <f t="shared" si="9"/>
        <v>22041847</v>
      </c>
      <c r="M574" s="6">
        <f t="shared" si="9"/>
        <v>1337523.0699999998</v>
      </c>
      <c r="N574" s="3">
        <f t="shared" si="8"/>
        <v>812379826.5</v>
      </c>
      <c r="O574" s="10"/>
      <c r="P574" s="10"/>
    </row>
    <row r="575" spans="1:16" x14ac:dyDescent="0.2">
      <c r="B575" s="29" t="s">
        <v>14</v>
      </c>
      <c r="C575" s="29"/>
      <c r="D575" s="29"/>
      <c r="E575" s="29"/>
      <c r="F575" s="29"/>
      <c r="K575" s="11"/>
      <c r="L575" s="11"/>
      <c r="O575" s="10"/>
      <c r="P575" s="10"/>
    </row>
  </sheetData>
  <mergeCells count="4">
    <mergeCell ref="A1:N1"/>
    <mergeCell ref="A2:N2"/>
    <mergeCell ref="A574:B574"/>
    <mergeCell ref="B575:F575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view="pageBreakPreview" zoomScale="80" zoomScaleNormal="80" zoomScaleSheetLayoutView="80" workbookViewId="0">
      <selection activeCell="D24" sqref="D24"/>
    </sheetView>
  </sheetViews>
  <sheetFormatPr baseColWidth="10" defaultColWidth="11.42578125" defaultRowHeight="14.25" x14ac:dyDescent="0.2"/>
  <cols>
    <col min="1" max="1" width="11.42578125" style="7"/>
    <col min="2" max="2" width="49.140625" style="7" customWidth="1"/>
    <col min="3" max="3" width="20.7109375" style="7" bestFit="1" customWidth="1"/>
    <col min="4" max="4" width="20.140625" style="7" customWidth="1"/>
    <col min="5" max="6" width="18.5703125" style="7" bestFit="1" customWidth="1"/>
    <col min="7" max="7" width="19.85546875" style="7" customWidth="1"/>
    <col min="8" max="9" width="18.5703125" style="7" bestFit="1" customWidth="1"/>
    <col min="10" max="10" width="17" style="7" customWidth="1"/>
    <col min="11" max="11" width="17.7109375" style="7" customWidth="1"/>
    <col min="12" max="12" width="19.42578125" style="7" bestFit="1" customWidth="1"/>
    <col min="13" max="13" width="18.7109375" style="7" customWidth="1"/>
    <col min="14" max="14" width="21" style="7" bestFit="1" customWidth="1"/>
    <col min="15" max="15" width="16.28515625" style="7" bestFit="1" customWidth="1"/>
    <col min="16" max="16" width="11.5703125" style="7" bestFit="1" customWidth="1"/>
    <col min="17" max="16384" width="11.42578125" style="7"/>
  </cols>
  <sheetData>
    <row r="1" spans="1:14" ht="18" customHeight="1" x14ac:dyDescent="0.2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1.75" customHeight="1" thickBot="1" x14ac:dyDescent="0.25">
      <c r="A2" s="26" t="s">
        <v>593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5.5" customHeight="1" thickBo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">
      <c r="A4" s="20">
        <v>1</v>
      </c>
      <c r="B4" s="2" t="s">
        <v>18</v>
      </c>
      <c r="C4" s="1">
        <v>139052.37</v>
      </c>
      <c r="D4" s="1">
        <v>53141.599999999999</v>
      </c>
      <c r="E4" s="1">
        <v>2010.2</v>
      </c>
      <c r="F4" s="1">
        <v>6015.43</v>
      </c>
      <c r="G4" s="1">
        <v>1666.55</v>
      </c>
      <c r="H4" s="1">
        <v>738.07</v>
      </c>
      <c r="I4" s="1">
        <v>1373.95</v>
      </c>
      <c r="J4" s="1">
        <v>439.79</v>
      </c>
      <c r="K4" s="1">
        <v>55.87</v>
      </c>
      <c r="L4" s="1">
        <v>0</v>
      </c>
      <c r="M4" s="1">
        <v>0</v>
      </c>
      <c r="N4" s="3">
        <f t="shared" ref="N4:N67" si="0">SUM(C4:M4)</f>
        <v>204493.83000000002</v>
      </c>
    </row>
    <row r="5" spans="1:14" x14ac:dyDescent="0.2">
      <c r="A5" s="4">
        <v>2</v>
      </c>
      <c r="B5" s="2" t="s">
        <v>19</v>
      </c>
      <c r="C5" s="1">
        <v>3383425.08</v>
      </c>
      <c r="D5" s="1">
        <v>1603277.68</v>
      </c>
      <c r="E5" s="1">
        <v>30664.66</v>
      </c>
      <c r="F5" s="1">
        <v>78076.62</v>
      </c>
      <c r="G5" s="1">
        <v>89043.88</v>
      </c>
      <c r="H5" s="1">
        <v>21972.87</v>
      </c>
      <c r="I5" s="1">
        <v>77554.19</v>
      </c>
      <c r="J5" s="1">
        <v>5767.35</v>
      </c>
      <c r="K5" s="1">
        <v>3354.78</v>
      </c>
      <c r="L5" s="1">
        <v>370268</v>
      </c>
      <c r="M5" s="1">
        <v>40651.33</v>
      </c>
      <c r="N5" s="3">
        <f t="shared" si="0"/>
        <v>5704056.4400000004</v>
      </c>
    </row>
    <row r="6" spans="1:14" ht="15" customHeight="1" x14ac:dyDescent="0.2">
      <c r="A6" s="4">
        <v>3</v>
      </c>
      <c r="B6" s="2" t="s">
        <v>20</v>
      </c>
      <c r="C6" s="1">
        <v>223888.15</v>
      </c>
      <c r="D6" s="1">
        <v>49565.599999999999</v>
      </c>
      <c r="E6" s="1">
        <v>2562.2800000000002</v>
      </c>
      <c r="F6" s="1">
        <v>7112.01</v>
      </c>
      <c r="G6" s="1">
        <v>5111.67</v>
      </c>
      <c r="H6" s="1">
        <v>1344.97</v>
      </c>
      <c r="I6" s="1">
        <v>4137.49</v>
      </c>
      <c r="J6" s="1">
        <v>520.47</v>
      </c>
      <c r="K6" s="1">
        <v>166.97</v>
      </c>
      <c r="L6" s="1">
        <v>0</v>
      </c>
      <c r="M6" s="1">
        <v>0</v>
      </c>
      <c r="N6" s="3">
        <f t="shared" si="0"/>
        <v>294409.60999999993</v>
      </c>
    </row>
    <row r="7" spans="1:14" ht="15" customHeight="1" x14ac:dyDescent="0.2">
      <c r="A7" s="4">
        <v>4</v>
      </c>
      <c r="B7" s="2" t="s">
        <v>21</v>
      </c>
      <c r="C7" s="1">
        <v>124119.64</v>
      </c>
      <c r="D7" s="1">
        <v>62303.72</v>
      </c>
      <c r="E7" s="1">
        <v>1431.38</v>
      </c>
      <c r="F7" s="1">
        <v>3983.21</v>
      </c>
      <c r="G7" s="1">
        <v>2163</v>
      </c>
      <c r="H7" s="1">
        <v>740.13</v>
      </c>
      <c r="I7" s="1">
        <v>1981.44</v>
      </c>
      <c r="J7" s="1">
        <v>319.33999999999997</v>
      </c>
      <c r="K7" s="1">
        <v>89.82</v>
      </c>
      <c r="L7" s="1">
        <v>0</v>
      </c>
      <c r="M7" s="1">
        <v>0</v>
      </c>
      <c r="N7" s="3">
        <f t="shared" si="0"/>
        <v>197131.68</v>
      </c>
    </row>
    <row r="8" spans="1:14" ht="15" customHeight="1" x14ac:dyDescent="0.2">
      <c r="A8" s="4">
        <v>5</v>
      </c>
      <c r="B8" s="2" t="s">
        <v>22</v>
      </c>
      <c r="C8" s="1">
        <v>2114480.2200000002</v>
      </c>
      <c r="D8" s="1">
        <v>867557.5</v>
      </c>
      <c r="E8" s="1">
        <v>17401.349999999999</v>
      </c>
      <c r="F8" s="1">
        <v>42699.95</v>
      </c>
      <c r="G8" s="1">
        <v>29595.1</v>
      </c>
      <c r="H8" s="1">
        <v>14031.55</v>
      </c>
      <c r="I8" s="1">
        <v>38209.08</v>
      </c>
      <c r="J8" s="1">
        <v>2939.48</v>
      </c>
      <c r="K8" s="1">
        <v>2263.9499999999998</v>
      </c>
      <c r="L8" s="1">
        <v>0</v>
      </c>
      <c r="M8" s="1">
        <v>0</v>
      </c>
      <c r="N8" s="3">
        <f t="shared" si="0"/>
        <v>3129178.1800000006</v>
      </c>
    </row>
    <row r="9" spans="1:14" ht="15" customHeight="1" x14ac:dyDescent="0.2">
      <c r="A9" s="4">
        <v>6</v>
      </c>
      <c r="B9" s="2" t="s">
        <v>23</v>
      </c>
      <c r="C9" s="1">
        <v>2398318.6</v>
      </c>
      <c r="D9" s="1">
        <v>890635.74</v>
      </c>
      <c r="E9" s="1">
        <v>17321.77</v>
      </c>
      <c r="F9" s="1">
        <v>40518.75</v>
      </c>
      <c r="G9" s="1">
        <v>40017.120000000003</v>
      </c>
      <c r="H9" s="1">
        <v>16281.02</v>
      </c>
      <c r="I9" s="1">
        <v>48280.36</v>
      </c>
      <c r="J9" s="1">
        <v>2928.47</v>
      </c>
      <c r="K9" s="1">
        <v>2757.5</v>
      </c>
      <c r="L9" s="1">
        <v>0</v>
      </c>
      <c r="M9" s="1">
        <v>0</v>
      </c>
      <c r="N9" s="3">
        <f t="shared" si="0"/>
        <v>3457059.33</v>
      </c>
    </row>
    <row r="10" spans="1:14" ht="15" customHeight="1" x14ac:dyDescent="0.2">
      <c r="A10" s="4">
        <v>7</v>
      </c>
      <c r="B10" s="2" t="s">
        <v>24</v>
      </c>
      <c r="C10" s="1">
        <v>275862.59000000003</v>
      </c>
      <c r="D10" s="1">
        <v>84463.28</v>
      </c>
      <c r="E10" s="1">
        <v>3455.19</v>
      </c>
      <c r="F10" s="1">
        <v>10126.709999999999</v>
      </c>
      <c r="G10" s="1">
        <v>4925.2299999999996</v>
      </c>
      <c r="H10" s="1">
        <v>1550.58</v>
      </c>
      <c r="I10" s="1">
        <v>3890.57</v>
      </c>
      <c r="J10" s="1">
        <v>746.77</v>
      </c>
      <c r="K10" s="1">
        <v>157.01</v>
      </c>
      <c r="L10" s="1">
        <v>0</v>
      </c>
      <c r="M10" s="1">
        <v>0</v>
      </c>
      <c r="N10" s="3">
        <f t="shared" si="0"/>
        <v>385177.93000000005</v>
      </c>
    </row>
    <row r="11" spans="1:14" ht="15" customHeight="1" x14ac:dyDescent="0.2">
      <c r="A11" s="4">
        <v>8</v>
      </c>
      <c r="B11" s="2" t="s">
        <v>25</v>
      </c>
      <c r="C11" s="1">
        <v>140247.14000000001</v>
      </c>
      <c r="D11" s="1">
        <v>60967.94</v>
      </c>
      <c r="E11" s="1">
        <v>1609.82</v>
      </c>
      <c r="F11" s="1">
        <v>4609.59</v>
      </c>
      <c r="G11" s="1">
        <v>1446.96</v>
      </c>
      <c r="H11" s="1">
        <v>821.24</v>
      </c>
      <c r="I11" s="1">
        <v>1706.35</v>
      </c>
      <c r="J11" s="1">
        <v>316.89999999999998</v>
      </c>
      <c r="K11" s="1">
        <v>96.52</v>
      </c>
      <c r="L11" s="1">
        <v>0</v>
      </c>
      <c r="M11" s="1">
        <v>0</v>
      </c>
      <c r="N11" s="3">
        <f t="shared" si="0"/>
        <v>211822.46</v>
      </c>
    </row>
    <row r="12" spans="1:14" ht="15" customHeight="1" x14ac:dyDescent="0.2">
      <c r="A12" s="4">
        <v>9</v>
      </c>
      <c r="B12" s="2" t="s">
        <v>26</v>
      </c>
      <c r="C12" s="1">
        <v>508340.68</v>
      </c>
      <c r="D12" s="1">
        <v>167022.62</v>
      </c>
      <c r="E12" s="1">
        <v>4741.75</v>
      </c>
      <c r="F12" s="1">
        <v>12811.8</v>
      </c>
      <c r="G12" s="1">
        <v>13563.59</v>
      </c>
      <c r="H12" s="1">
        <v>3172.86</v>
      </c>
      <c r="I12" s="1">
        <v>11138.9</v>
      </c>
      <c r="J12" s="1">
        <v>1000.26</v>
      </c>
      <c r="K12" s="1">
        <v>449.52</v>
      </c>
      <c r="L12" s="1">
        <v>0</v>
      </c>
      <c r="M12" s="1">
        <v>0</v>
      </c>
      <c r="N12" s="3">
        <f t="shared" si="0"/>
        <v>722241.9800000001</v>
      </c>
    </row>
    <row r="13" spans="1:14" ht="15" customHeight="1" x14ac:dyDescent="0.2">
      <c r="A13" s="4">
        <v>10</v>
      </c>
      <c r="B13" s="2" t="s">
        <v>558</v>
      </c>
      <c r="C13" s="1">
        <v>1702952.72</v>
      </c>
      <c r="D13" s="1">
        <v>204694.13</v>
      </c>
      <c r="E13" s="1">
        <v>12458.96</v>
      </c>
      <c r="F13" s="1">
        <v>24896.69</v>
      </c>
      <c r="G13" s="1">
        <v>26079.42</v>
      </c>
      <c r="H13" s="1">
        <v>12246.74</v>
      </c>
      <c r="I13" s="1">
        <v>36128.129999999997</v>
      </c>
      <c r="J13" s="1">
        <v>1813.86</v>
      </c>
      <c r="K13" s="1">
        <v>2224.1999999999998</v>
      </c>
      <c r="L13" s="1">
        <v>0</v>
      </c>
      <c r="M13" s="1">
        <v>0</v>
      </c>
      <c r="N13" s="3">
        <f t="shared" si="0"/>
        <v>2023494.8499999999</v>
      </c>
    </row>
    <row r="14" spans="1:14" ht="15" customHeight="1" x14ac:dyDescent="0.2">
      <c r="A14" s="4">
        <v>11</v>
      </c>
      <c r="B14" s="2" t="s">
        <v>27</v>
      </c>
      <c r="C14" s="1">
        <v>141651.95000000001</v>
      </c>
      <c r="D14" s="1">
        <v>39573.599999999999</v>
      </c>
      <c r="E14" s="1">
        <v>1765.6</v>
      </c>
      <c r="F14" s="1">
        <v>5008.9399999999996</v>
      </c>
      <c r="G14" s="1">
        <v>2822.81</v>
      </c>
      <c r="H14" s="1">
        <v>824.11</v>
      </c>
      <c r="I14" s="1">
        <v>2277.7800000000002</v>
      </c>
      <c r="J14" s="1">
        <v>364.61</v>
      </c>
      <c r="K14" s="1">
        <v>91.94</v>
      </c>
      <c r="L14" s="1">
        <v>0</v>
      </c>
      <c r="M14" s="1">
        <v>0</v>
      </c>
      <c r="N14" s="3">
        <f t="shared" si="0"/>
        <v>194381.34</v>
      </c>
    </row>
    <row r="15" spans="1:14" ht="15" customHeight="1" x14ac:dyDescent="0.2">
      <c r="A15" s="4">
        <v>12</v>
      </c>
      <c r="B15" s="2" t="s">
        <v>28</v>
      </c>
      <c r="C15" s="1">
        <v>757038.04</v>
      </c>
      <c r="D15" s="1">
        <v>130248.85</v>
      </c>
      <c r="E15" s="1">
        <v>7020.64</v>
      </c>
      <c r="F15" s="1">
        <v>17709.919999999998</v>
      </c>
      <c r="G15" s="1">
        <v>22936.76</v>
      </c>
      <c r="H15" s="1">
        <v>4940.1000000000004</v>
      </c>
      <c r="I15" s="1">
        <v>18398.09</v>
      </c>
      <c r="J15" s="1">
        <v>1298.01</v>
      </c>
      <c r="K15" s="1">
        <v>756.42</v>
      </c>
      <c r="L15" s="1">
        <v>0</v>
      </c>
      <c r="M15" s="1">
        <v>0</v>
      </c>
      <c r="N15" s="3">
        <f t="shared" si="0"/>
        <v>960346.83000000007</v>
      </c>
    </row>
    <row r="16" spans="1:14" x14ac:dyDescent="0.2">
      <c r="A16" s="4">
        <v>13</v>
      </c>
      <c r="B16" s="2" t="s">
        <v>559</v>
      </c>
      <c r="C16" s="1">
        <v>493995.39</v>
      </c>
      <c r="D16" s="1">
        <v>225616.84</v>
      </c>
      <c r="E16" s="1">
        <v>4883.21</v>
      </c>
      <c r="F16" s="1">
        <v>13305.42</v>
      </c>
      <c r="G16" s="1">
        <v>5926.2</v>
      </c>
      <c r="H16" s="1">
        <v>3051.76</v>
      </c>
      <c r="I16" s="1">
        <v>7267.21</v>
      </c>
      <c r="J16" s="1">
        <v>1025.78</v>
      </c>
      <c r="K16" s="1">
        <v>418.32</v>
      </c>
      <c r="L16" s="1">
        <v>0</v>
      </c>
      <c r="M16" s="1">
        <v>0</v>
      </c>
      <c r="N16" s="3">
        <f t="shared" si="0"/>
        <v>755490.12999999989</v>
      </c>
    </row>
    <row r="17" spans="1:14" x14ac:dyDescent="0.2">
      <c r="A17" s="4">
        <v>14</v>
      </c>
      <c r="B17" s="2" t="s">
        <v>29</v>
      </c>
      <c r="C17" s="1">
        <v>3724467.64</v>
      </c>
      <c r="D17" s="1">
        <v>1233301.8999999999</v>
      </c>
      <c r="E17" s="1">
        <v>30737.53</v>
      </c>
      <c r="F17" s="1">
        <v>73853.75</v>
      </c>
      <c r="G17" s="1">
        <v>54041.79</v>
      </c>
      <c r="H17" s="1">
        <v>24832.02</v>
      </c>
      <c r="I17" s="1">
        <v>67734.960000000006</v>
      </c>
      <c r="J17" s="1">
        <v>7030.75</v>
      </c>
      <c r="K17" s="1">
        <v>3923.53</v>
      </c>
      <c r="L17" s="1">
        <v>465288</v>
      </c>
      <c r="M17" s="1">
        <v>0</v>
      </c>
      <c r="N17" s="3">
        <f t="shared" si="0"/>
        <v>5685211.8700000001</v>
      </c>
    </row>
    <row r="18" spans="1:14" x14ac:dyDescent="0.2">
      <c r="A18" s="4">
        <v>15</v>
      </c>
      <c r="B18" s="2" t="s">
        <v>30</v>
      </c>
      <c r="C18" s="1">
        <v>421856.41</v>
      </c>
      <c r="D18" s="1">
        <v>205202.94</v>
      </c>
      <c r="E18" s="1">
        <v>4448.3599999999997</v>
      </c>
      <c r="F18" s="1">
        <v>11870.94</v>
      </c>
      <c r="G18" s="1">
        <v>10972.96</v>
      </c>
      <c r="H18" s="1">
        <v>2635.28</v>
      </c>
      <c r="I18" s="1">
        <v>8828.24</v>
      </c>
      <c r="J18" s="1">
        <v>868.35</v>
      </c>
      <c r="K18" s="1">
        <v>363.14</v>
      </c>
      <c r="L18" s="1">
        <v>0</v>
      </c>
      <c r="M18" s="1">
        <v>0</v>
      </c>
      <c r="N18" s="3">
        <f t="shared" si="0"/>
        <v>667046.61999999988</v>
      </c>
    </row>
    <row r="19" spans="1:14" x14ac:dyDescent="0.2">
      <c r="A19" s="4">
        <v>16</v>
      </c>
      <c r="B19" s="2" t="s">
        <v>31</v>
      </c>
      <c r="C19" s="1">
        <v>671272.31</v>
      </c>
      <c r="D19" s="1">
        <v>74357.2</v>
      </c>
      <c r="E19" s="1">
        <v>6394.13</v>
      </c>
      <c r="F19" s="1">
        <v>16299.4</v>
      </c>
      <c r="G19" s="1">
        <v>20206.3</v>
      </c>
      <c r="H19" s="1">
        <v>4348.58</v>
      </c>
      <c r="I19" s="1">
        <v>15827</v>
      </c>
      <c r="J19" s="1">
        <v>1195.8599999999999</v>
      </c>
      <c r="K19" s="1">
        <v>654.44000000000005</v>
      </c>
      <c r="L19" s="1">
        <v>0</v>
      </c>
      <c r="M19" s="1">
        <v>0</v>
      </c>
      <c r="N19" s="3">
        <f t="shared" si="0"/>
        <v>810555.22</v>
      </c>
    </row>
    <row r="20" spans="1:14" x14ac:dyDescent="0.2">
      <c r="A20" s="4">
        <v>17</v>
      </c>
      <c r="B20" s="2" t="s">
        <v>560</v>
      </c>
      <c r="C20" s="1">
        <v>305801.75</v>
      </c>
      <c r="D20" s="1">
        <v>49681.4</v>
      </c>
      <c r="E20" s="1">
        <v>3315.33</v>
      </c>
      <c r="F20" s="1">
        <v>9042.76</v>
      </c>
      <c r="G20" s="1">
        <v>7255.5</v>
      </c>
      <c r="H20" s="1">
        <v>1874.85</v>
      </c>
      <c r="I20" s="1">
        <v>5972.76</v>
      </c>
      <c r="J20" s="1">
        <v>659.76</v>
      </c>
      <c r="K20" s="1">
        <v>247.13</v>
      </c>
      <c r="L20" s="1">
        <v>0</v>
      </c>
      <c r="M20" s="1">
        <v>0</v>
      </c>
      <c r="N20" s="3">
        <f t="shared" si="0"/>
        <v>383851.24000000005</v>
      </c>
    </row>
    <row r="21" spans="1:14" x14ac:dyDescent="0.2">
      <c r="A21" s="4">
        <v>18</v>
      </c>
      <c r="B21" s="2" t="s">
        <v>32</v>
      </c>
      <c r="C21" s="1">
        <v>122753.42</v>
      </c>
      <c r="D21" s="1">
        <v>80226.880000000005</v>
      </c>
      <c r="E21" s="1">
        <v>1646.91</v>
      </c>
      <c r="F21" s="1">
        <v>4706.7700000000004</v>
      </c>
      <c r="G21" s="1">
        <v>1488.33</v>
      </c>
      <c r="H21" s="1">
        <v>698.03</v>
      </c>
      <c r="I21" s="1">
        <v>1442.33</v>
      </c>
      <c r="J21" s="1">
        <v>366.8</v>
      </c>
      <c r="K21" s="1">
        <v>70.08</v>
      </c>
      <c r="L21" s="1">
        <v>8574</v>
      </c>
      <c r="M21" s="1">
        <v>0</v>
      </c>
      <c r="N21" s="3">
        <f t="shared" si="0"/>
        <v>221973.54999999993</v>
      </c>
    </row>
    <row r="22" spans="1:14" x14ac:dyDescent="0.2">
      <c r="A22" s="4">
        <v>19</v>
      </c>
      <c r="B22" s="2" t="s">
        <v>33</v>
      </c>
      <c r="C22" s="1">
        <v>249929.93</v>
      </c>
      <c r="D22" s="1">
        <v>47628.6</v>
      </c>
      <c r="E22" s="1">
        <v>2852.87</v>
      </c>
      <c r="F22" s="1">
        <v>7979.66</v>
      </c>
      <c r="G22" s="1">
        <v>5480.08</v>
      </c>
      <c r="H22" s="1">
        <v>1491.52</v>
      </c>
      <c r="I22" s="1">
        <v>4496.8999999999996</v>
      </c>
      <c r="J22" s="1">
        <v>585.92999999999995</v>
      </c>
      <c r="K22" s="1">
        <v>182.72</v>
      </c>
      <c r="L22" s="1">
        <v>0</v>
      </c>
      <c r="M22" s="1">
        <v>0</v>
      </c>
      <c r="N22" s="3">
        <f t="shared" si="0"/>
        <v>320628.20999999996</v>
      </c>
    </row>
    <row r="23" spans="1:14" x14ac:dyDescent="0.2">
      <c r="A23" s="4">
        <v>20</v>
      </c>
      <c r="B23" s="2" t="s">
        <v>34</v>
      </c>
      <c r="C23" s="1">
        <v>386880.79</v>
      </c>
      <c r="D23" s="1">
        <v>323294.24</v>
      </c>
      <c r="E23" s="1">
        <v>3720.73</v>
      </c>
      <c r="F23" s="1">
        <v>9565.59</v>
      </c>
      <c r="G23" s="1">
        <v>9755.91</v>
      </c>
      <c r="H23" s="1">
        <v>2493.34</v>
      </c>
      <c r="I23" s="1">
        <v>8444.98</v>
      </c>
      <c r="J23" s="1">
        <v>688.36</v>
      </c>
      <c r="K23" s="1">
        <v>371.54</v>
      </c>
      <c r="L23" s="1">
        <v>64063</v>
      </c>
      <c r="M23" s="1">
        <v>0</v>
      </c>
      <c r="N23" s="3">
        <f t="shared" si="0"/>
        <v>809278.48</v>
      </c>
    </row>
    <row r="24" spans="1:14" x14ac:dyDescent="0.2">
      <c r="A24" s="4">
        <v>21</v>
      </c>
      <c r="B24" s="2" t="s">
        <v>35</v>
      </c>
      <c r="C24" s="1">
        <v>1189927.28</v>
      </c>
      <c r="D24" s="1">
        <v>546117.21</v>
      </c>
      <c r="E24" s="1">
        <v>10837.55</v>
      </c>
      <c r="F24" s="1">
        <v>26398.880000000001</v>
      </c>
      <c r="G24" s="1">
        <v>28309.89</v>
      </c>
      <c r="H24" s="1">
        <v>7905.15</v>
      </c>
      <c r="I24" s="1">
        <v>26681.59</v>
      </c>
      <c r="J24" s="1">
        <v>2099.08</v>
      </c>
      <c r="K24" s="1">
        <v>1246.05</v>
      </c>
      <c r="L24" s="1">
        <v>0</v>
      </c>
      <c r="M24" s="1">
        <v>0</v>
      </c>
      <c r="N24" s="3">
        <f t="shared" si="0"/>
        <v>1839522.68</v>
      </c>
    </row>
    <row r="25" spans="1:14" x14ac:dyDescent="0.2">
      <c r="A25" s="4">
        <v>22</v>
      </c>
      <c r="B25" s="2" t="s">
        <v>36</v>
      </c>
      <c r="C25" s="1">
        <v>150526.45000000001</v>
      </c>
      <c r="D25" s="1">
        <v>59830.65</v>
      </c>
      <c r="E25" s="1">
        <v>1575.45</v>
      </c>
      <c r="F25" s="1">
        <v>4308.38</v>
      </c>
      <c r="G25" s="1">
        <v>1577.71</v>
      </c>
      <c r="H25" s="1">
        <v>922.26</v>
      </c>
      <c r="I25" s="1">
        <v>2043.71</v>
      </c>
      <c r="J25" s="1">
        <v>337.24</v>
      </c>
      <c r="K25" s="1">
        <v>122.25</v>
      </c>
      <c r="L25" s="1">
        <v>3394</v>
      </c>
      <c r="M25" s="1">
        <v>0</v>
      </c>
      <c r="N25" s="3">
        <f t="shared" si="0"/>
        <v>224638.1</v>
      </c>
    </row>
    <row r="26" spans="1:14" x14ac:dyDescent="0.2">
      <c r="A26" s="4">
        <v>23</v>
      </c>
      <c r="B26" s="2" t="s">
        <v>37</v>
      </c>
      <c r="C26" s="1">
        <v>2002279.69</v>
      </c>
      <c r="D26" s="1">
        <v>841009.47</v>
      </c>
      <c r="E26" s="1">
        <v>13450.98</v>
      </c>
      <c r="F26" s="1">
        <v>25425.360000000001</v>
      </c>
      <c r="G26" s="1">
        <v>53211.09</v>
      </c>
      <c r="H26" s="1">
        <v>14570.88</v>
      </c>
      <c r="I26" s="1">
        <v>53753.61</v>
      </c>
      <c r="J26" s="1">
        <v>1739.76</v>
      </c>
      <c r="K26" s="1">
        <v>2711.9</v>
      </c>
      <c r="L26" s="1">
        <v>0</v>
      </c>
      <c r="M26" s="1">
        <v>0</v>
      </c>
      <c r="N26" s="3">
        <f t="shared" si="0"/>
        <v>3008152.7399999993</v>
      </c>
    </row>
    <row r="27" spans="1:14" x14ac:dyDescent="0.2">
      <c r="A27" s="4">
        <v>24</v>
      </c>
      <c r="B27" s="2" t="s">
        <v>38</v>
      </c>
      <c r="C27" s="1">
        <v>460121.7</v>
      </c>
      <c r="D27" s="1">
        <v>194833.23</v>
      </c>
      <c r="E27" s="1">
        <v>4704.59</v>
      </c>
      <c r="F27" s="1">
        <v>15121.13</v>
      </c>
      <c r="G27" s="1">
        <v>7350.89</v>
      </c>
      <c r="H27" s="1">
        <v>2483.11</v>
      </c>
      <c r="I27" s="1">
        <v>6017.68</v>
      </c>
      <c r="J27" s="1">
        <v>933.67</v>
      </c>
      <c r="K27" s="1">
        <v>248.13</v>
      </c>
      <c r="L27" s="1">
        <v>0</v>
      </c>
      <c r="M27" s="1">
        <v>0</v>
      </c>
      <c r="N27" s="3">
        <f t="shared" si="0"/>
        <v>691814.13000000012</v>
      </c>
    </row>
    <row r="28" spans="1:14" x14ac:dyDescent="0.2">
      <c r="A28" s="4">
        <v>25</v>
      </c>
      <c r="B28" s="2" t="s">
        <v>39</v>
      </c>
      <c r="C28" s="1">
        <v>1278591.4099999999</v>
      </c>
      <c r="D28" s="1">
        <v>401319.11</v>
      </c>
      <c r="E28" s="1">
        <v>8086.86</v>
      </c>
      <c r="F28" s="1">
        <v>17761.93</v>
      </c>
      <c r="G28" s="1">
        <v>22295.25</v>
      </c>
      <c r="H28" s="1">
        <v>8856.86</v>
      </c>
      <c r="I28" s="1">
        <v>26971.02</v>
      </c>
      <c r="J28" s="1">
        <v>1308.5999999999999</v>
      </c>
      <c r="K28" s="1">
        <v>1547.07</v>
      </c>
      <c r="L28" s="1">
        <v>0</v>
      </c>
      <c r="M28" s="1">
        <v>0</v>
      </c>
      <c r="N28" s="3">
        <f t="shared" si="0"/>
        <v>1766738.1100000003</v>
      </c>
    </row>
    <row r="29" spans="1:14" x14ac:dyDescent="0.2">
      <c r="A29" s="4">
        <v>26</v>
      </c>
      <c r="B29" s="2" t="s">
        <v>40</v>
      </c>
      <c r="C29" s="1">
        <v>800897.29</v>
      </c>
      <c r="D29" s="1">
        <v>338393.12</v>
      </c>
      <c r="E29" s="1">
        <v>7594.57</v>
      </c>
      <c r="F29" s="1">
        <v>18867.32</v>
      </c>
      <c r="G29" s="1">
        <v>17886.45</v>
      </c>
      <c r="H29" s="1">
        <v>5269.69</v>
      </c>
      <c r="I29" s="1">
        <v>17028.18</v>
      </c>
      <c r="J29" s="1">
        <v>1376.7</v>
      </c>
      <c r="K29" s="1">
        <v>813.69</v>
      </c>
      <c r="L29" s="1">
        <v>0</v>
      </c>
      <c r="M29" s="1">
        <v>0</v>
      </c>
      <c r="N29" s="3">
        <f t="shared" si="0"/>
        <v>1208127.01</v>
      </c>
    </row>
    <row r="30" spans="1:14" x14ac:dyDescent="0.2">
      <c r="A30" s="4">
        <v>27</v>
      </c>
      <c r="B30" s="2" t="s">
        <v>41</v>
      </c>
      <c r="C30" s="1">
        <v>222171.31</v>
      </c>
      <c r="D30" s="1">
        <v>113273.8</v>
      </c>
      <c r="E30" s="1">
        <v>2716.54</v>
      </c>
      <c r="F30" s="1">
        <v>7768.3</v>
      </c>
      <c r="G30" s="1">
        <v>4396.9799999999996</v>
      </c>
      <c r="H30" s="1">
        <v>1286.9000000000001</v>
      </c>
      <c r="I30" s="1">
        <v>3539.74</v>
      </c>
      <c r="J30" s="1">
        <v>568.59</v>
      </c>
      <c r="K30" s="1">
        <v>142.85</v>
      </c>
      <c r="L30" s="1">
        <v>0</v>
      </c>
      <c r="M30" s="1">
        <v>0</v>
      </c>
      <c r="N30" s="3">
        <f t="shared" si="0"/>
        <v>355865.00999999995</v>
      </c>
    </row>
    <row r="31" spans="1:14" x14ac:dyDescent="0.2">
      <c r="A31" s="4">
        <v>28</v>
      </c>
      <c r="B31" s="2" t="s">
        <v>561</v>
      </c>
      <c r="C31" s="1">
        <v>1862460.93</v>
      </c>
      <c r="D31" s="1">
        <v>783417.1</v>
      </c>
      <c r="E31" s="1">
        <v>16310.66</v>
      </c>
      <c r="F31" s="1">
        <v>38676.199999999997</v>
      </c>
      <c r="G31" s="1">
        <v>45959.83</v>
      </c>
      <c r="H31" s="1">
        <v>12577.72</v>
      </c>
      <c r="I31" s="1">
        <v>43263.87</v>
      </c>
      <c r="J31" s="1">
        <v>2799.96</v>
      </c>
      <c r="K31" s="1">
        <v>2050.5300000000002</v>
      </c>
      <c r="L31" s="1">
        <v>0</v>
      </c>
      <c r="M31" s="1">
        <v>0</v>
      </c>
      <c r="N31" s="3">
        <f t="shared" si="0"/>
        <v>2807516.8000000003</v>
      </c>
    </row>
    <row r="32" spans="1:14" x14ac:dyDescent="0.2">
      <c r="A32" s="4">
        <v>29</v>
      </c>
      <c r="B32" s="2" t="s">
        <v>42</v>
      </c>
      <c r="C32" s="1">
        <v>386841.82</v>
      </c>
      <c r="D32" s="1">
        <v>170222.38</v>
      </c>
      <c r="E32" s="1">
        <v>4110.8999999999996</v>
      </c>
      <c r="F32" s="1">
        <v>11668.5</v>
      </c>
      <c r="G32" s="1">
        <v>8570.68</v>
      </c>
      <c r="H32" s="1">
        <v>2306.36</v>
      </c>
      <c r="I32" s="1">
        <v>6984.88</v>
      </c>
      <c r="J32" s="1">
        <v>815.99</v>
      </c>
      <c r="K32" s="1">
        <v>289.29000000000002</v>
      </c>
      <c r="L32" s="1">
        <v>0</v>
      </c>
      <c r="M32" s="1">
        <v>0</v>
      </c>
      <c r="N32" s="3">
        <f t="shared" si="0"/>
        <v>591810.80000000005</v>
      </c>
    </row>
    <row r="33" spans="1:14" x14ac:dyDescent="0.2">
      <c r="A33" s="4">
        <v>30</v>
      </c>
      <c r="B33" s="2" t="s">
        <v>562</v>
      </c>
      <c r="C33" s="1">
        <v>2547034.7999999998</v>
      </c>
      <c r="D33" s="1">
        <v>327713.53999999998</v>
      </c>
      <c r="E33" s="1">
        <v>17016.95</v>
      </c>
      <c r="F33" s="1">
        <v>47388.53</v>
      </c>
      <c r="G33" s="1">
        <v>16685.099999999999</v>
      </c>
      <c r="H33" s="1">
        <v>16161.18</v>
      </c>
      <c r="I33" s="1">
        <v>34997.660000000003</v>
      </c>
      <c r="J33" s="1">
        <v>2347.11</v>
      </c>
      <c r="K33" s="1">
        <v>2532.41</v>
      </c>
      <c r="L33" s="1">
        <v>922677</v>
      </c>
      <c r="M33" s="1">
        <v>0</v>
      </c>
      <c r="N33" s="3">
        <f t="shared" si="0"/>
        <v>3934554.2800000003</v>
      </c>
    </row>
    <row r="34" spans="1:14" x14ac:dyDescent="0.2">
      <c r="A34" s="4">
        <v>31</v>
      </c>
      <c r="B34" s="2" t="s">
        <v>43</v>
      </c>
      <c r="C34" s="1">
        <v>741558.62</v>
      </c>
      <c r="D34" s="1">
        <v>94658.6</v>
      </c>
      <c r="E34" s="1">
        <v>6627.66</v>
      </c>
      <c r="F34" s="1">
        <v>21302.29</v>
      </c>
      <c r="G34" s="1">
        <v>14343.59</v>
      </c>
      <c r="H34" s="1">
        <v>4128.7</v>
      </c>
      <c r="I34" s="1">
        <v>11671.72</v>
      </c>
      <c r="J34" s="1">
        <v>1304.31</v>
      </c>
      <c r="K34" s="1">
        <v>471.02</v>
      </c>
      <c r="L34" s="1">
        <v>31471</v>
      </c>
      <c r="M34" s="1">
        <v>0</v>
      </c>
      <c r="N34" s="3">
        <f t="shared" si="0"/>
        <v>927537.51</v>
      </c>
    </row>
    <row r="35" spans="1:14" x14ac:dyDescent="0.2">
      <c r="A35" s="4">
        <v>32</v>
      </c>
      <c r="B35" s="2" t="s">
        <v>44</v>
      </c>
      <c r="C35" s="1">
        <v>144449.13</v>
      </c>
      <c r="D35" s="1">
        <v>69325.06</v>
      </c>
      <c r="E35" s="1">
        <v>1833.29</v>
      </c>
      <c r="F35" s="1">
        <v>5242.95</v>
      </c>
      <c r="G35" s="1">
        <v>2164.59</v>
      </c>
      <c r="H35" s="1">
        <v>831.42</v>
      </c>
      <c r="I35" s="1">
        <v>1947.44</v>
      </c>
      <c r="J35" s="1">
        <v>383.46</v>
      </c>
      <c r="K35" s="1">
        <v>89.24</v>
      </c>
      <c r="L35" s="1">
        <v>3928</v>
      </c>
      <c r="M35" s="1">
        <v>0</v>
      </c>
      <c r="N35" s="3">
        <f t="shared" si="0"/>
        <v>230194.58000000002</v>
      </c>
    </row>
    <row r="36" spans="1:14" x14ac:dyDescent="0.2">
      <c r="A36" s="4">
        <v>33</v>
      </c>
      <c r="B36" s="2" t="s">
        <v>45</v>
      </c>
      <c r="C36" s="1">
        <v>261587</v>
      </c>
      <c r="D36" s="1">
        <v>126894.77</v>
      </c>
      <c r="E36" s="1">
        <v>2297.6999999999998</v>
      </c>
      <c r="F36" s="1">
        <v>5129.34</v>
      </c>
      <c r="G36" s="1">
        <v>5650.56</v>
      </c>
      <c r="H36" s="1">
        <v>1808.96</v>
      </c>
      <c r="I36" s="1">
        <v>5935.19</v>
      </c>
      <c r="J36" s="1">
        <v>468.38</v>
      </c>
      <c r="K36" s="1">
        <v>302.86</v>
      </c>
      <c r="L36" s="1">
        <v>0</v>
      </c>
      <c r="M36" s="1">
        <v>0</v>
      </c>
      <c r="N36" s="3">
        <f t="shared" si="0"/>
        <v>410074.76000000007</v>
      </c>
    </row>
    <row r="37" spans="1:14" x14ac:dyDescent="0.2">
      <c r="A37" s="4">
        <v>34</v>
      </c>
      <c r="B37" s="2" t="s">
        <v>46</v>
      </c>
      <c r="C37" s="1">
        <v>162320.70000000001</v>
      </c>
      <c r="D37" s="1">
        <v>85664.2</v>
      </c>
      <c r="E37" s="1">
        <v>1849.12</v>
      </c>
      <c r="F37" s="1">
        <v>5268.41</v>
      </c>
      <c r="G37" s="1">
        <v>2530.0500000000002</v>
      </c>
      <c r="H37" s="1">
        <v>954.63</v>
      </c>
      <c r="I37" s="1">
        <v>2399.02</v>
      </c>
      <c r="J37" s="1">
        <v>376.12</v>
      </c>
      <c r="K37" s="1">
        <v>113.32</v>
      </c>
      <c r="L37" s="1">
        <v>26448</v>
      </c>
      <c r="M37" s="1">
        <v>0</v>
      </c>
      <c r="N37" s="3">
        <f t="shared" si="0"/>
        <v>287923.57</v>
      </c>
    </row>
    <row r="38" spans="1:14" x14ac:dyDescent="0.2">
      <c r="A38" s="4">
        <v>35</v>
      </c>
      <c r="B38" s="2" t="s">
        <v>47</v>
      </c>
      <c r="C38" s="1">
        <v>119039.47</v>
      </c>
      <c r="D38" s="1">
        <v>78226.44</v>
      </c>
      <c r="E38" s="1">
        <v>1105.8900000000001</v>
      </c>
      <c r="F38" s="1">
        <v>2585.11</v>
      </c>
      <c r="G38" s="1">
        <v>1259.6400000000001</v>
      </c>
      <c r="H38" s="1">
        <v>808.21</v>
      </c>
      <c r="I38" s="1">
        <v>2000.26</v>
      </c>
      <c r="J38" s="1">
        <v>207.4</v>
      </c>
      <c r="K38" s="1">
        <v>130.91999999999999</v>
      </c>
      <c r="L38" s="1">
        <v>2382</v>
      </c>
      <c r="M38" s="1">
        <v>0</v>
      </c>
      <c r="N38" s="3">
        <f t="shared" si="0"/>
        <v>207745.34000000003</v>
      </c>
    </row>
    <row r="39" spans="1:14" x14ac:dyDescent="0.2">
      <c r="A39" s="4">
        <v>36</v>
      </c>
      <c r="B39" s="2" t="s">
        <v>48</v>
      </c>
      <c r="C39" s="1">
        <v>415080.95</v>
      </c>
      <c r="D39" s="1">
        <v>62626.6</v>
      </c>
      <c r="E39" s="1">
        <v>4097.5200000000004</v>
      </c>
      <c r="F39" s="1">
        <v>11344.1</v>
      </c>
      <c r="G39" s="1">
        <v>10451.620000000001</v>
      </c>
      <c r="H39" s="1">
        <v>2543.41</v>
      </c>
      <c r="I39" s="1">
        <v>8538.14</v>
      </c>
      <c r="J39" s="1">
        <v>796.26</v>
      </c>
      <c r="K39" s="1">
        <v>344.56</v>
      </c>
      <c r="L39" s="1">
        <v>0</v>
      </c>
      <c r="M39" s="1">
        <v>0</v>
      </c>
      <c r="N39" s="3">
        <f t="shared" si="0"/>
        <v>515823.16</v>
      </c>
    </row>
    <row r="40" spans="1:14" x14ac:dyDescent="0.2">
      <c r="A40" s="4">
        <v>37</v>
      </c>
      <c r="B40" s="2" t="s">
        <v>49</v>
      </c>
      <c r="C40" s="1">
        <v>364406.08</v>
      </c>
      <c r="D40" s="1">
        <v>113691.75</v>
      </c>
      <c r="E40" s="1">
        <v>3796.11</v>
      </c>
      <c r="F40" s="1">
        <v>10143.57</v>
      </c>
      <c r="G40" s="1">
        <v>8909.2999999999993</v>
      </c>
      <c r="H40" s="1">
        <v>2275.88</v>
      </c>
      <c r="I40" s="1">
        <v>7445.37</v>
      </c>
      <c r="J40" s="1">
        <v>749.35</v>
      </c>
      <c r="K40" s="1">
        <v>314.39</v>
      </c>
      <c r="L40" s="1">
        <v>0</v>
      </c>
      <c r="M40" s="1">
        <v>0</v>
      </c>
      <c r="N40" s="3">
        <f t="shared" si="0"/>
        <v>511731.8</v>
      </c>
    </row>
    <row r="41" spans="1:14" x14ac:dyDescent="0.2">
      <c r="A41" s="4">
        <v>38</v>
      </c>
      <c r="B41" s="2" t="s">
        <v>50</v>
      </c>
      <c r="C41" s="1">
        <v>190747.2</v>
      </c>
      <c r="D41" s="1">
        <v>67649.06</v>
      </c>
      <c r="E41" s="1">
        <v>2148.27</v>
      </c>
      <c r="F41" s="1">
        <v>6062.79</v>
      </c>
      <c r="G41" s="1">
        <v>3749.04</v>
      </c>
      <c r="H41" s="1">
        <v>1131.68</v>
      </c>
      <c r="I41" s="1">
        <v>3210.63</v>
      </c>
      <c r="J41" s="1">
        <v>443.47</v>
      </c>
      <c r="K41" s="1">
        <v>137.56</v>
      </c>
      <c r="L41" s="1">
        <v>14453</v>
      </c>
      <c r="M41" s="1">
        <v>0</v>
      </c>
      <c r="N41" s="3">
        <f t="shared" si="0"/>
        <v>289732.69999999995</v>
      </c>
    </row>
    <row r="42" spans="1:14" x14ac:dyDescent="0.2">
      <c r="A42" s="4">
        <v>39</v>
      </c>
      <c r="B42" s="2" t="s">
        <v>51</v>
      </c>
      <c r="C42" s="1">
        <v>12310849.17</v>
      </c>
      <c r="D42" s="1">
        <v>4571565.38</v>
      </c>
      <c r="E42" s="1">
        <v>86739.82</v>
      </c>
      <c r="F42" s="1">
        <v>194613.67</v>
      </c>
      <c r="G42" s="1">
        <v>151220.59</v>
      </c>
      <c r="H42" s="1">
        <v>84767.52</v>
      </c>
      <c r="I42" s="1">
        <v>228302.82</v>
      </c>
      <c r="J42" s="1">
        <v>15403.95</v>
      </c>
      <c r="K42" s="1">
        <v>14652.48</v>
      </c>
      <c r="L42" s="1">
        <v>736631</v>
      </c>
      <c r="M42" s="1">
        <v>0</v>
      </c>
      <c r="N42" s="3">
        <f t="shared" si="0"/>
        <v>18394746.400000002</v>
      </c>
    </row>
    <row r="43" spans="1:14" x14ac:dyDescent="0.2">
      <c r="A43" s="4">
        <v>40</v>
      </c>
      <c r="B43" s="2" t="s">
        <v>52</v>
      </c>
      <c r="C43" s="1">
        <v>476405.14</v>
      </c>
      <c r="D43" s="1">
        <v>65006.8</v>
      </c>
      <c r="E43" s="1">
        <v>4723.76</v>
      </c>
      <c r="F43" s="1">
        <v>12316.42</v>
      </c>
      <c r="G43" s="1">
        <v>13402.77</v>
      </c>
      <c r="H43" s="1">
        <v>3036.69</v>
      </c>
      <c r="I43" s="1">
        <v>10607.36</v>
      </c>
      <c r="J43" s="1">
        <v>903.42</v>
      </c>
      <c r="K43" s="1">
        <v>440.72</v>
      </c>
      <c r="L43" s="1">
        <v>0</v>
      </c>
      <c r="M43" s="1">
        <v>0</v>
      </c>
      <c r="N43" s="3">
        <f t="shared" si="0"/>
        <v>586843.08000000007</v>
      </c>
    </row>
    <row r="44" spans="1:14" x14ac:dyDescent="0.2">
      <c r="A44" s="4">
        <v>41</v>
      </c>
      <c r="B44" s="2" t="s">
        <v>563</v>
      </c>
      <c r="C44" s="1">
        <v>2574502.5</v>
      </c>
      <c r="D44" s="1">
        <v>1524059.42</v>
      </c>
      <c r="E44" s="1">
        <v>25092.77</v>
      </c>
      <c r="F44" s="1">
        <v>64971.43</v>
      </c>
      <c r="G44" s="1">
        <v>64559.49</v>
      </c>
      <c r="H44" s="1">
        <v>16505.23</v>
      </c>
      <c r="I44" s="1">
        <v>55238.65</v>
      </c>
      <c r="J44" s="1">
        <v>4711.1899999999996</v>
      </c>
      <c r="K44" s="1">
        <v>2429.73</v>
      </c>
      <c r="L44" s="1">
        <v>0</v>
      </c>
      <c r="M44" s="1">
        <v>0</v>
      </c>
      <c r="N44" s="3">
        <f t="shared" si="0"/>
        <v>4332070.410000002</v>
      </c>
    </row>
    <row r="45" spans="1:14" x14ac:dyDescent="0.2">
      <c r="A45" s="4">
        <v>42</v>
      </c>
      <c r="B45" s="2" t="s">
        <v>53</v>
      </c>
      <c r="C45" s="1">
        <v>946515.31</v>
      </c>
      <c r="D45" s="1">
        <v>293279.46999999997</v>
      </c>
      <c r="E45" s="1">
        <v>7821.96</v>
      </c>
      <c r="F45" s="1">
        <v>18883</v>
      </c>
      <c r="G45" s="1">
        <v>16398.37</v>
      </c>
      <c r="H45" s="1">
        <v>6329.42</v>
      </c>
      <c r="I45" s="1">
        <v>18687.669999999998</v>
      </c>
      <c r="J45" s="1">
        <v>1446.59</v>
      </c>
      <c r="K45" s="1">
        <v>1026.77</v>
      </c>
      <c r="L45" s="1">
        <v>32622</v>
      </c>
      <c r="M45" s="1">
        <v>0</v>
      </c>
      <c r="N45" s="3">
        <f t="shared" si="0"/>
        <v>1343010.56</v>
      </c>
    </row>
    <row r="46" spans="1:14" x14ac:dyDescent="0.2">
      <c r="A46" s="4">
        <v>43</v>
      </c>
      <c r="B46" s="2" t="s">
        <v>564</v>
      </c>
      <c r="C46" s="1">
        <v>12172634.6</v>
      </c>
      <c r="D46" s="1">
        <v>4876613.71</v>
      </c>
      <c r="E46" s="1">
        <v>97198.24</v>
      </c>
      <c r="F46" s="1">
        <v>230848.45</v>
      </c>
      <c r="G46" s="1">
        <v>219912.07</v>
      </c>
      <c r="H46" s="1">
        <v>82251.73</v>
      </c>
      <c r="I46" s="1">
        <v>250423.07</v>
      </c>
      <c r="J46" s="1">
        <v>15476.23</v>
      </c>
      <c r="K46" s="1">
        <v>13653.65</v>
      </c>
      <c r="L46" s="1">
        <v>0</v>
      </c>
      <c r="M46" s="1">
        <v>0</v>
      </c>
      <c r="N46" s="3">
        <f t="shared" si="0"/>
        <v>17959011.749999996</v>
      </c>
    </row>
    <row r="47" spans="1:14" x14ac:dyDescent="0.2">
      <c r="A47" s="4">
        <v>44</v>
      </c>
      <c r="B47" s="2" t="s">
        <v>54</v>
      </c>
      <c r="C47" s="1">
        <v>3761169.18</v>
      </c>
      <c r="D47" s="1">
        <v>1315213.43</v>
      </c>
      <c r="E47" s="1">
        <v>37333.47</v>
      </c>
      <c r="F47" s="1">
        <v>110090.36</v>
      </c>
      <c r="G47" s="1">
        <v>79707.16</v>
      </c>
      <c r="H47" s="1">
        <v>21943.4</v>
      </c>
      <c r="I47" s="1">
        <v>66495.5</v>
      </c>
      <c r="J47" s="1">
        <v>7757.26</v>
      </c>
      <c r="K47" s="1">
        <v>2683.46</v>
      </c>
      <c r="L47" s="1">
        <v>0</v>
      </c>
      <c r="M47" s="1">
        <v>215800.79</v>
      </c>
      <c r="N47" s="3">
        <f t="shared" si="0"/>
        <v>5618194.0100000007</v>
      </c>
    </row>
    <row r="48" spans="1:14" x14ac:dyDescent="0.2">
      <c r="A48" s="4">
        <v>45</v>
      </c>
      <c r="B48" s="2" t="s">
        <v>55</v>
      </c>
      <c r="C48" s="1">
        <v>666699.56999999995</v>
      </c>
      <c r="D48" s="1">
        <v>329567.21000000002</v>
      </c>
      <c r="E48" s="1">
        <v>4960.43</v>
      </c>
      <c r="F48" s="1">
        <v>11317.52</v>
      </c>
      <c r="G48" s="1">
        <v>15186.44</v>
      </c>
      <c r="H48" s="1">
        <v>4575.59</v>
      </c>
      <c r="I48" s="1">
        <v>15639.03</v>
      </c>
      <c r="J48" s="1">
        <v>793.96</v>
      </c>
      <c r="K48" s="1">
        <v>783.14</v>
      </c>
      <c r="L48" s="1">
        <v>12580</v>
      </c>
      <c r="M48" s="1">
        <v>0</v>
      </c>
      <c r="N48" s="3">
        <f t="shared" si="0"/>
        <v>1062102.8899999999</v>
      </c>
    </row>
    <row r="49" spans="1:14" x14ac:dyDescent="0.2">
      <c r="A49" s="4">
        <v>46</v>
      </c>
      <c r="B49" s="2" t="s">
        <v>56</v>
      </c>
      <c r="C49" s="1">
        <v>481247.95</v>
      </c>
      <c r="D49" s="1">
        <v>147319.44</v>
      </c>
      <c r="E49" s="1">
        <v>4259.6099999999997</v>
      </c>
      <c r="F49" s="1">
        <v>10991.7</v>
      </c>
      <c r="G49" s="1">
        <v>5825.32</v>
      </c>
      <c r="H49" s="1">
        <v>3096.86</v>
      </c>
      <c r="I49" s="1">
        <v>7690.72</v>
      </c>
      <c r="J49" s="1">
        <v>892.22</v>
      </c>
      <c r="K49" s="1">
        <v>466.94</v>
      </c>
      <c r="L49" s="1">
        <v>2783</v>
      </c>
      <c r="M49" s="1">
        <v>0</v>
      </c>
      <c r="N49" s="3">
        <f t="shared" si="0"/>
        <v>664573.75999999978</v>
      </c>
    </row>
    <row r="50" spans="1:14" x14ac:dyDescent="0.2">
      <c r="A50" s="4">
        <v>47</v>
      </c>
      <c r="B50" s="2" t="s">
        <v>57</v>
      </c>
      <c r="C50" s="1">
        <v>55696.58</v>
      </c>
      <c r="D50" s="1">
        <v>31678.33</v>
      </c>
      <c r="E50" s="1">
        <v>877.83</v>
      </c>
      <c r="F50" s="1">
        <v>2591.37</v>
      </c>
      <c r="G50" s="1">
        <v>157.61000000000001</v>
      </c>
      <c r="H50" s="1">
        <v>292.64999999999998</v>
      </c>
      <c r="I50" s="1">
        <v>282.02</v>
      </c>
      <c r="J50" s="1">
        <v>202.7</v>
      </c>
      <c r="K50" s="1">
        <v>19.48</v>
      </c>
      <c r="L50" s="1">
        <v>1766</v>
      </c>
      <c r="M50" s="1">
        <v>0</v>
      </c>
      <c r="N50" s="3">
        <f t="shared" si="0"/>
        <v>93564.569999999992</v>
      </c>
    </row>
    <row r="51" spans="1:14" x14ac:dyDescent="0.2">
      <c r="A51" s="4">
        <v>48</v>
      </c>
      <c r="B51" s="2" t="s">
        <v>58</v>
      </c>
      <c r="C51" s="1">
        <v>169250.2</v>
      </c>
      <c r="D51" s="1">
        <v>56610.99</v>
      </c>
      <c r="E51" s="1">
        <v>2093.5</v>
      </c>
      <c r="F51" s="1">
        <v>5930.24</v>
      </c>
      <c r="G51" s="1">
        <v>2890.29</v>
      </c>
      <c r="H51" s="1">
        <v>987.47</v>
      </c>
      <c r="I51" s="1">
        <v>2512</v>
      </c>
      <c r="J51" s="1">
        <v>430.75</v>
      </c>
      <c r="K51" s="1">
        <v>111.28</v>
      </c>
      <c r="L51" s="1">
        <v>0</v>
      </c>
      <c r="M51" s="1">
        <v>0</v>
      </c>
      <c r="N51" s="3">
        <f t="shared" si="0"/>
        <v>240816.72</v>
      </c>
    </row>
    <row r="52" spans="1:14" x14ac:dyDescent="0.2">
      <c r="A52" s="4">
        <v>49</v>
      </c>
      <c r="B52" s="2" t="s">
        <v>59</v>
      </c>
      <c r="C52" s="1">
        <v>135708.22</v>
      </c>
      <c r="D52" s="1">
        <v>66461.91</v>
      </c>
      <c r="E52" s="1">
        <v>1708.18</v>
      </c>
      <c r="F52" s="1">
        <v>4866.6000000000004</v>
      </c>
      <c r="G52" s="1">
        <v>2351.7800000000002</v>
      </c>
      <c r="H52" s="1">
        <v>785.16</v>
      </c>
      <c r="I52" s="1">
        <v>2010.01</v>
      </c>
      <c r="J52" s="1">
        <v>355.65</v>
      </c>
      <c r="K52" s="1">
        <v>85.78</v>
      </c>
      <c r="L52" s="1">
        <v>0</v>
      </c>
      <c r="M52" s="1">
        <v>0</v>
      </c>
      <c r="N52" s="3">
        <f t="shared" si="0"/>
        <v>214333.29</v>
      </c>
    </row>
    <row r="53" spans="1:14" x14ac:dyDescent="0.2">
      <c r="A53" s="4">
        <v>50</v>
      </c>
      <c r="B53" s="2" t="s">
        <v>60</v>
      </c>
      <c r="C53" s="1">
        <v>370480.82</v>
      </c>
      <c r="D53" s="1">
        <v>164401.95000000001</v>
      </c>
      <c r="E53" s="1">
        <v>3654.22</v>
      </c>
      <c r="F53" s="1">
        <v>9725.19</v>
      </c>
      <c r="G53" s="1">
        <v>7544.19</v>
      </c>
      <c r="H53" s="1">
        <v>2329.3200000000002</v>
      </c>
      <c r="I53" s="1">
        <v>6989.43</v>
      </c>
      <c r="J53" s="1">
        <v>723.06</v>
      </c>
      <c r="K53" s="1">
        <v>330.37</v>
      </c>
      <c r="L53" s="1">
        <v>0</v>
      </c>
      <c r="M53" s="1">
        <v>0</v>
      </c>
      <c r="N53" s="3">
        <f t="shared" si="0"/>
        <v>566178.54999999993</v>
      </c>
    </row>
    <row r="54" spans="1:14" x14ac:dyDescent="0.2">
      <c r="A54" s="4">
        <v>51</v>
      </c>
      <c r="B54" s="2" t="s">
        <v>61</v>
      </c>
      <c r="C54" s="1">
        <v>440255.26</v>
      </c>
      <c r="D54" s="1">
        <v>194938.18</v>
      </c>
      <c r="E54" s="1">
        <v>4285.3999999999996</v>
      </c>
      <c r="F54" s="1">
        <v>10965.82</v>
      </c>
      <c r="G54" s="1">
        <v>9907.99</v>
      </c>
      <c r="H54" s="1">
        <v>2843.42</v>
      </c>
      <c r="I54" s="1">
        <v>8924.15</v>
      </c>
      <c r="J54" s="1">
        <v>796.64</v>
      </c>
      <c r="K54" s="1">
        <v>423.91</v>
      </c>
      <c r="L54" s="1">
        <v>18770</v>
      </c>
      <c r="M54" s="1">
        <v>0</v>
      </c>
      <c r="N54" s="3">
        <f t="shared" si="0"/>
        <v>692110.77</v>
      </c>
    </row>
    <row r="55" spans="1:14" x14ac:dyDescent="0.2">
      <c r="A55" s="4">
        <v>52</v>
      </c>
      <c r="B55" s="2" t="s">
        <v>62</v>
      </c>
      <c r="C55" s="1">
        <v>604539.12</v>
      </c>
      <c r="D55" s="1">
        <v>329032.62</v>
      </c>
      <c r="E55" s="1">
        <v>4400.78</v>
      </c>
      <c r="F55" s="1">
        <v>11901.51</v>
      </c>
      <c r="G55" s="1">
        <v>11802.83</v>
      </c>
      <c r="H55" s="1">
        <v>3830.08</v>
      </c>
      <c r="I55" s="1">
        <v>11604.97</v>
      </c>
      <c r="J55" s="1">
        <v>1013.94</v>
      </c>
      <c r="K55" s="1">
        <v>568.66</v>
      </c>
      <c r="L55" s="1">
        <v>41487</v>
      </c>
      <c r="M55" s="1">
        <v>0</v>
      </c>
      <c r="N55" s="3">
        <f t="shared" si="0"/>
        <v>1020181.5099999999</v>
      </c>
    </row>
    <row r="56" spans="1:14" x14ac:dyDescent="0.2">
      <c r="A56" s="4">
        <v>53</v>
      </c>
      <c r="B56" s="2" t="s">
        <v>63</v>
      </c>
      <c r="C56" s="1">
        <v>373540.93</v>
      </c>
      <c r="D56" s="1">
        <v>193601.17</v>
      </c>
      <c r="E56" s="1">
        <v>5763.88</v>
      </c>
      <c r="F56" s="1">
        <v>17222.990000000002</v>
      </c>
      <c r="G56" s="1">
        <v>2524.9899999999998</v>
      </c>
      <c r="H56" s="1">
        <v>1951.29</v>
      </c>
      <c r="I56" s="1">
        <v>2581.9699999999998</v>
      </c>
      <c r="J56" s="1">
        <v>1249.81</v>
      </c>
      <c r="K56" s="1">
        <v>129.76</v>
      </c>
      <c r="L56" s="1">
        <v>0</v>
      </c>
      <c r="M56" s="1">
        <v>0</v>
      </c>
      <c r="N56" s="3">
        <f t="shared" si="0"/>
        <v>598566.79</v>
      </c>
    </row>
    <row r="57" spans="1:14" x14ac:dyDescent="0.2">
      <c r="A57" s="4">
        <v>54</v>
      </c>
      <c r="B57" s="2" t="s">
        <v>64</v>
      </c>
      <c r="C57" s="1">
        <v>111555.58</v>
      </c>
      <c r="D57" s="1">
        <v>50246.07</v>
      </c>
      <c r="E57" s="1">
        <v>1296.4100000000001</v>
      </c>
      <c r="F57" s="1">
        <v>3629.88</v>
      </c>
      <c r="G57" s="1">
        <v>792.33</v>
      </c>
      <c r="H57" s="1">
        <v>663.22</v>
      </c>
      <c r="I57" s="1">
        <v>1223.02</v>
      </c>
      <c r="J57" s="1">
        <v>272.38</v>
      </c>
      <c r="K57" s="1">
        <v>79.849999999999994</v>
      </c>
      <c r="L57" s="1">
        <v>9126</v>
      </c>
      <c r="M57" s="1">
        <v>0</v>
      </c>
      <c r="N57" s="3">
        <f t="shared" si="0"/>
        <v>178884.74</v>
      </c>
    </row>
    <row r="58" spans="1:14" x14ac:dyDescent="0.2">
      <c r="A58" s="4">
        <v>55</v>
      </c>
      <c r="B58" s="2" t="s">
        <v>65</v>
      </c>
      <c r="C58" s="1">
        <v>312802.59000000003</v>
      </c>
      <c r="D58" s="1">
        <v>98905</v>
      </c>
      <c r="E58" s="1">
        <v>3214.27</v>
      </c>
      <c r="F58" s="1">
        <v>9023.2900000000009</v>
      </c>
      <c r="G58" s="1">
        <v>7343.25</v>
      </c>
      <c r="H58" s="1">
        <v>1887.27</v>
      </c>
      <c r="I58" s="1">
        <v>6073.84</v>
      </c>
      <c r="J58" s="1">
        <v>645.41</v>
      </c>
      <c r="K58" s="1">
        <v>245.11</v>
      </c>
      <c r="L58" s="1">
        <v>0</v>
      </c>
      <c r="M58" s="1">
        <v>0</v>
      </c>
      <c r="N58" s="3">
        <f t="shared" si="0"/>
        <v>440140.03</v>
      </c>
    </row>
    <row r="59" spans="1:14" x14ac:dyDescent="0.2">
      <c r="A59" s="4">
        <v>56</v>
      </c>
      <c r="B59" s="2" t="s">
        <v>66</v>
      </c>
      <c r="C59" s="1">
        <v>144347.69</v>
      </c>
      <c r="D59" s="1">
        <v>39322.199999999997</v>
      </c>
      <c r="E59" s="1">
        <v>1769.43</v>
      </c>
      <c r="F59" s="1">
        <v>5023.8500000000004</v>
      </c>
      <c r="G59" s="1">
        <v>2880.26</v>
      </c>
      <c r="H59" s="1">
        <v>841.58</v>
      </c>
      <c r="I59" s="1">
        <v>2348.96</v>
      </c>
      <c r="J59" s="1">
        <v>369.18</v>
      </c>
      <c r="K59" s="1">
        <v>94.79</v>
      </c>
      <c r="L59" s="1">
        <v>0</v>
      </c>
      <c r="M59" s="1">
        <v>0</v>
      </c>
      <c r="N59" s="3">
        <f t="shared" si="0"/>
        <v>196997.94</v>
      </c>
    </row>
    <row r="60" spans="1:14" x14ac:dyDescent="0.2">
      <c r="A60" s="4">
        <v>57</v>
      </c>
      <c r="B60" s="2" t="s">
        <v>67</v>
      </c>
      <c r="C60" s="1">
        <v>4447997.87</v>
      </c>
      <c r="D60" s="1">
        <v>1437921.49</v>
      </c>
      <c r="E60" s="1">
        <v>35000.35</v>
      </c>
      <c r="F60" s="1">
        <v>91070.86</v>
      </c>
      <c r="G60" s="1">
        <v>74609.100000000006</v>
      </c>
      <c r="H60" s="1">
        <v>28791.16</v>
      </c>
      <c r="I60" s="1">
        <v>83188.63</v>
      </c>
      <c r="J60" s="1">
        <v>6230.76</v>
      </c>
      <c r="K60" s="1">
        <v>4495.79</v>
      </c>
      <c r="L60" s="1">
        <v>0</v>
      </c>
      <c r="M60" s="1">
        <v>66855.28</v>
      </c>
      <c r="N60" s="3">
        <f t="shared" si="0"/>
        <v>6276161.29</v>
      </c>
    </row>
    <row r="61" spans="1:14" x14ac:dyDescent="0.2">
      <c r="A61" s="4">
        <v>58</v>
      </c>
      <c r="B61" s="2" t="s">
        <v>565</v>
      </c>
      <c r="C61" s="1">
        <v>966311.42</v>
      </c>
      <c r="D61" s="1">
        <v>98433.4</v>
      </c>
      <c r="E61" s="1">
        <v>9512.2800000000007</v>
      </c>
      <c r="F61" s="1">
        <v>25028.83</v>
      </c>
      <c r="G61" s="1">
        <v>26224.73</v>
      </c>
      <c r="H61" s="1">
        <v>6124.99</v>
      </c>
      <c r="I61" s="1">
        <v>21173.35</v>
      </c>
      <c r="J61" s="1">
        <v>1842.31</v>
      </c>
      <c r="K61" s="1">
        <v>881.74</v>
      </c>
      <c r="L61" s="1">
        <v>62455</v>
      </c>
      <c r="M61" s="1">
        <v>0</v>
      </c>
      <c r="N61" s="3">
        <f t="shared" si="0"/>
        <v>1217988.0500000003</v>
      </c>
    </row>
    <row r="62" spans="1:14" x14ac:dyDescent="0.2">
      <c r="A62" s="4">
        <v>59</v>
      </c>
      <c r="B62" s="2" t="s">
        <v>68</v>
      </c>
      <c r="C62" s="1">
        <v>4747016.76</v>
      </c>
      <c r="D62" s="1">
        <v>1973379.93</v>
      </c>
      <c r="E62" s="1">
        <v>38534.01</v>
      </c>
      <c r="F62" s="1">
        <v>91559.39</v>
      </c>
      <c r="G62" s="1">
        <v>98816.23</v>
      </c>
      <c r="H62" s="1">
        <v>31703.42</v>
      </c>
      <c r="I62" s="1">
        <v>102355.64</v>
      </c>
      <c r="J62" s="1">
        <v>6220.85</v>
      </c>
      <c r="K62" s="1">
        <v>5234.93</v>
      </c>
      <c r="L62" s="1">
        <v>0</v>
      </c>
      <c r="M62" s="1">
        <v>0</v>
      </c>
      <c r="N62" s="3">
        <f t="shared" si="0"/>
        <v>7094821.1599999983</v>
      </c>
    </row>
    <row r="63" spans="1:14" x14ac:dyDescent="0.2">
      <c r="A63" s="4">
        <v>60</v>
      </c>
      <c r="B63" s="2" t="s">
        <v>69</v>
      </c>
      <c r="C63" s="1">
        <v>242506.78</v>
      </c>
      <c r="D63" s="1">
        <v>67516.58</v>
      </c>
      <c r="E63" s="1">
        <v>2662.17</v>
      </c>
      <c r="F63" s="1">
        <v>7763.68</v>
      </c>
      <c r="G63" s="1">
        <v>4968.05</v>
      </c>
      <c r="H63" s="1">
        <v>1405.18</v>
      </c>
      <c r="I63" s="1">
        <v>4043.89</v>
      </c>
      <c r="J63" s="1">
        <v>550.54999999999995</v>
      </c>
      <c r="K63" s="1">
        <v>163.4</v>
      </c>
      <c r="L63" s="1">
        <v>0</v>
      </c>
      <c r="M63" s="1">
        <v>0</v>
      </c>
      <c r="N63" s="3">
        <f t="shared" si="0"/>
        <v>331580.27999999997</v>
      </c>
    </row>
    <row r="64" spans="1:14" x14ac:dyDescent="0.2">
      <c r="A64" s="4">
        <v>61</v>
      </c>
      <c r="B64" s="2" t="s">
        <v>70</v>
      </c>
      <c r="C64" s="1">
        <v>307058.15999999997</v>
      </c>
      <c r="D64" s="1">
        <v>97530.59</v>
      </c>
      <c r="E64" s="1">
        <v>3461.18</v>
      </c>
      <c r="F64" s="1">
        <v>10308.700000000001</v>
      </c>
      <c r="G64" s="1">
        <v>5872.74</v>
      </c>
      <c r="H64" s="1">
        <v>1739.3</v>
      </c>
      <c r="I64" s="1">
        <v>4699.55</v>
      </c>
      <c r="J64" s="1">
        <v>702.74</v>
      </c>
      <c r="K64" s="1">
        <v>189.65</v>
      </c>
      <c r="L64" s="1">
        <v>24425</v>
      </c>
      <c r="M64" s="1">
        <v>0</v>
      </c>
      <c r="N64" s="3">
        <f t="shared" si="0"/>
        <v>455987.61</v>
      </c>
    </row>
    <row r="65" spans="1:14" x14ac:dyDescent="0.2">
      <c r="A65" s="4">
        <v>62</v>
      </c>
      <c r="B65" s="2" t="s">
        <v>71</v>
      </c>
      <c r="C65" s="1">
        <v>106610.56</v>
      </c>
      <c r="D65" s="1">
        <v>45335.77</v>
      </c>
      <c r="E65" s="1">
        <v>1351.08</v>
      </c>
      <c r="F65" s="1">
        <v>3876.13</v>
      </c>
      <c r="G65" s="1">
        <v>967.72</v>
      </c>
      <c r="H65" s="1">
        <v>610.99</v>
      </c>
      <c r="I65" s="1">
        <v>1152.01</v>
      </c>
      <c r="J65" s="1">
        <v>287.79000000000002</v>
      </c>
      <c r="K65" s="1">
        <v>64.95</v>
      </c>
      <c r="L65" s="1">
        <v>0</v>
      </c>
      <c r="M65" s="1">
        <v>0</v>
      </c>
      <c r="N65" s="3">
        <f t="shared" si="0"/>
        <v>160257</v>
      </c>
    </row>
    <row r="66" spans="1:14" x14ac:dyDescent="0.2">
      <c r="A66" s="4">
        <v>63</v>
      </c>
      <c r="B66" s="2" t="s">
        <v>72</v>
      </c>
      <c r="C66" s="1">
        <v>320521.7</v>
      </c>
      <c r="D66" s="1">
        <v>232692.98</v>
      </c>
      <c r="E66" s="1">
        <v>2708.73</v>
      </c>
      <c r="F66" s="1">
        <v>6224.05</v>
      </c>
      <c r="G66" s="1">
        <v>8288.7000000000007</v>
      </c>
      <c r="H66" s="1">
        <v>2191.5300000000002</v>
      </c>
      <c r="I66" s="1">
        <v>7860.54</v>
      </c>
      <c r="J66" s="1">
        <v>502.47</v>
      </c>
      <c r="K66" s="1">
        <v>364.93</v>
      </c>
      <c r="L66" s="1">
        <v>0</v>
      </c>
      <c r="M66" s="1">
        <v>0</v>
      </c>
      <c r="N66" s="3">
        <f t="shared" si="0"/>
        <v>581355.63000000012</v>
      </c>
    </row>
    <row r="67" spans="1:14" x14ac:dyDescent="0.2">
      <c r="A67" s="4">
        <v>64</v>
      </c>
      <c r="B67" s="2" t="s">
        <v>73</v>
      </c>
      <c r="C67" s="1">
        <v>717904.73</v>
      </c>
      <c r="D67" s="1">
        <v>300310</v>
      </c>
      <c r="E67" s="1">
        <v>6234.59</v>
      </c>
      <c r="F67" s="1">
        <v>15090.72</v>
      </c>
      <c r="G67" s="1">
        <v>16747.05</v>
      </c>
      <c r="H67" s="1">
        <v>4793.9799999999996</v>
      </c>
      <c r="I67" s="1">
        <v>16057.19</v>
      </c>
      <c r="J67" s="1">
        <v>1138.33</v>
      </c>
      <c r="K67" s="1">
        <v>769.55</v>
      </c>
      <c r="L67" s="1">
        <v>0</v>
      </c>
      <c r="M67" s="1">
        <v>0</v>
      </c>
      <c r="N67" s="3">
        <f t="shared" si="0"/>
        <v>1079046.1399999999</v>
      </c>
    </row>
    <row r="68" spans="1:14" x14ac:dyDescent="0.2">
      <c r="A68" s="4">
        <v>65</v>
      </c>
      <c r="B68" s="2" t="s">
        <v>74</v>
      </c>
      <c r="C68" s="1">
        <v>170359.88</v>
      </c>
      <c r="D68" s="1">
        <v>108802.93</v>
      </c>
      <c r="E68" s="1">
        <v>2084.6999999999998</v>
      </c>
      <c r="F68" s="1">
        <v>5978.81</v>
      </c>
      <c r="G68" s="1">
        <v>2166.23</v>
      </c>
      <c r="H68" s="1">
        <v>984.08</v>
      </c>
      <c r="I68" s="1">
        <v>2154.04</v>
      </c>
      <c r="J68" s="1">
        <v>434.62</v>
      </c>
      <c r="K68" s="1">
        <v>108.52</v>
      </c>
      <c r="L68" s="1">
        <v>476</v>
      </c>
      <c r="M68" s="1">
        <v>0</v>
      </c>
      <c r="N68" s="3">
        <f t="shared" ref="N68:N131" si="1">SUM(C68:M68)</f>
        <v>293549.81</v>
      </c>
    </row>
    <row r="69" spans="1:14" x14ac:dyDescent="0.2">
      <c r="A69" s="4">
        <v>66</v>
      </c>
      <c r="B69" s="2" t="s">
        <v>75</v>
      </c>
      <c r="C69" s="1">
        <v>595436.81999999995</v>
      </c>
      <c r="D69" s="1">
        <v>290348.73</v>
      </c>
      <c r="E69" s="1">
        <v>5515.96</v>
      </c>
      <c r="F69" s="1">
        <v>15829.01</v>
      </c>
      <c r="G69" s="1">
        <v>10487.23</v>
      </c>
      <c r="H69" s="1">
        <v>3567.82</v>
      </c>
      <c r="I69" s="1">
        <v>9803.3799999999992</v>
      </c>
      <c r="J69" s="1">
        <v>1250.31</v>
      </c>
      <c r="K69" s="1">
        <v>456.18</v>
      </c>
      <c r="L69" s="1">
        <v>0</v>
      </c>
      <c r="M69" s="1">
        <v>0</v>
      </c>
      <c r="N69" s="3">
        <f t="shared" si="1"/>
        <v>932695.44</v>
      </c>
    </row>
    <row r="70" spans="1:14" x14ac:dyDescent="0.2">
      <c r="A70" s="4">
        <v>67</v>
      </c>
      <c r="B70" s="2" t="s">
        <v>76</v>
      </c>
      <c r="C70" s="1">
        <v>77096917.129999995</v>
      </c>
      <c r="D70" s="1">
        <v>24140483.280000001</v>
      </c>
      <c r="E70" s="1">
        <v>607229.45000000007</v>
      </c>
      <c r="F70" s="1">
        <v>1313869.0900000001</v>
      </c>
      <c r="G70" s="1">
        <v>518571.01</v>
      </c>
      <c r="H70" s="1">
        <v>516921.89</v>
      </c>
      <c r="I70" s="1">
        <v>1221123.44</v>
      </c>
      <c r="J70" s="1">
        <v>90065.62000000001</v>
      </c>
      <c r="K70" s="1">
        <v>91300.909999999989</v>
      </c>
      <c r="L70" s="1">
        <v>5783499</v>
      </c>
      <c r="M70" s="1">
        <v>0</v>
      </c>
      <c r="N70" s="3">
        <f t="shared" si="1"/>
        <v>111379980.82000001</v>
      </c>
    </row>
    <row r="71" spans="1:14" x14ac:dyDescent="0.2">
      <c r="A71" s="4">
        <v>68</v>
      </c>
      <c r="B71" s="2" t="s">
        <v>77</v>
      </c>
      <c r="C71" s="1">
        <v>2336961.23</v>
      </c>
      <c r="D71" s="1">
        <v>873869.55</v>
      </c>
      <c r="E71" s="1">
        <v>19203.330000000002</v>
      </c>
      <c r="F71" s="1">
        <v>44632.56</v>
      </c>
      <c r="G71" s="1">
        <v>46623.9</v>
      </c>
      <c r="H71" s="1">
        <v>15909.26</v>
      </c>
      <c r="I71" s="1">
        <v>50178.5</v>
      </c>
      <c r="J71" s="1">
        <v>3403.67</v>
      </c>
      <c r="K71" s="1">
        <v>2648.93</v>
      </c>
      <c r="L71" s="1">
        <v>0</v>
      </c>
      <c r="M71" s="1">
        <v>0</v>
      </c>
      <c r="N71" s="3">
        <f t="shared" si="1"/>
        <v>3393430.93</v>
      </c>
    </row>
    <row r="72" spans="1:14" x14ac:dyDescent="0.2">
      <c r="A72" s="4">
        <v>69</v>
      </c>
      <c r="B72" s="2" t="s">
        <v>78</v>
      </c>
      <c r="C72" s="1">
        <v>245182.94</v>
      </c>
      <c r="D72" s="1">
        <v>123061.62</v>
      </c>
      <c r="E72" s="1">
        <v>2692.63</v>
      </c>
      <c r="F72" s="1">
        <v>7268.87</v>
      </c>
      <c r="G72" s="1">
        <v>6084.08</v>
      </c>
      <c r="H72" s="1">
        <v>1513.49</v>
      </c>
      <c r="I72" s="1">
        <v>4972.12</v>
      </c>
      <c r="J72" s="1">
        <v>529.14</v>
      </c>
      <c r="K72" s="1">
        <v>201.42</v>
      </c>
      <c r="L72" s="1">
        <v>8044</v>
      </c>
      <c r="M72" s="1">
        <v>0</v>
      </c>
      <c r="N72" s="3">
        <f t="shared" si="1"/>
        <v>399550.31</v>
      </c>
    </row>
    <row r="73" spans="1:14" x14ac:dyDescent="0.2">
      <c r="A73" s="4">
        <v>70</v>
      </c>
      <c r="B73" s="2" t="s">
        <v>79</v>
      </c>
      <c r="C73" s="1">
        <v>537492.99</v>
      </c>
      <c r="D73" s="1">
        <v>230520.35</v>
      </c>
      <c r="E73" s="1">
        <v>4860.37</v>
      </c>
      <c r="F73" s="1">
        <v>12111.45</v>
      </c>
      <c r="G73" s="1">
        <v>12775.23</v>
      </c>
      <c r="H73" s="1">
        <v>3535.43</v>
      </c>
      <c r="I73" s="1">
        <v>11807.64</v>
      </c>
      <c r="J73" s="1">
        <v>878.08</v>
      </c>
      <c r="K73" s="1">
        <v>551.03</v>
      </c>
      <c r="L73" s="1">
        <v>25187</v>
      </c>
      <c r="M73" s="1">
        <v>0</v>
      </c>
      <c r="N73" s="3">
        <f t="shared" si="1"/>
        <v>839719.57</v>
      </c>
    </row>
    <row r="74" spans="1:14" x14ac:dyDescent="0.2">
      <c r="A74" s="4">
        <v>71</v>
      </c>
      <c r="B74" s="2" t="s">
        <v>80</v>
      </c>
      <c r="C74" s="1">
        <v>396165.14</v>
      </c>
      <c r="D74" s="1">
        <v>319424.63</v>
      </c>
      <c r="E74" s="1">
        <v>5104.13</v>
      </c>
      <c r="F74" s="1">
        <v>14839.11</v>
      </c>
      <c r="G74" s="1">
        <v>6573.44</v>
      </c>
      <c r="H74" s="1">
        <v>2237.0300000000002</v>
      </c>
      <c r="I74" s="1">
        <v>5426.29</v>
      </c>
      <c r="J74" s="1">
        <v>1066.32</v>
      </c>
      <c r="K74" s="1">
        <v>226.44</v>
      </c>
      <c r="L74" s="1">
        <v>76657</v>
      </c>
      <c r="M74" s="1">
        <v>0</v>
      </c>
      <c r="N74" s="3">
        <f t="shared" si="1"/>
        <v>827719.52999999991</v>
      </c>
    </row>
    <row r="75" spans="1:14" x14ac:dyDescent="0.2">
      <c r="A75" s="4">
        <v>72</v>
      </c>
      <c r="B75" s="2" t="s">
        <v>81</v>
      </c>
      <c r="C75" s="1">
        <v>735503.83</v>
      </c>
      <c r="D75" s="1">
        <v>439281.31</v>
      </c>
      <c r="E75" s="1">
        <v>5791.23</v>
      </c>
      <c r="F75" s="1">
        <v>12239.26</v>
      </c>
      <c r="G75" s="1">
        <v>16094.43</v>
      </c>
      <c r="H75" s="1">
        <v>5208.16</v>
      </c>
      <c r="I75" s="1">
        <v>17245.28</v>
      </c>
      <c r="J75" s="1">
        <v>880.91</v>
      </c>
      <c r="K75" s="1">
        <v>919.45</v>
      </c>
      <c r="L75" s="1">
        <v>0</v>
      </c>
      <c r="M75" s="1">
        <v>0</v>
      </c>
      <c r="N75" s="3">
        <f t="shared" si="1"/>
        <v>1233163.8599999996</v>
      </c>
    </row>
    <row r="76" spans="1:14" x14ac:dyDescent="0.2">
      <c r="A76" s="4">
        <v>73</v>
      </c>
      <c r="B76" s="2" t="s">
        <v>82</v>
      </c>
      <c r="C76" s="1">
        <v>2810947.65</v>
      </c>
      <c r="D76" s="1">
        <v>1155535.73</v>
      </c>
      <c r="E76" s="1">
        <v>23731.17</v>
      </c>
      <c r="F76" s="1">
        <v>57804.160000000003</v>
      </c>
      <c r="G76" s="1">
        <v>68024.86</v>
      </c>
      <c r="H76" s="1">
        <v>18716.29</v>
      </c>
      <c r="I76" s="1">
        <v>64097.04</v>
      </c>
      <c r="J76" s="1">
        <v>4372.9399999999996</v>
      </c>
      <c r="K76" s="1">
        <v>3006.71</v>
      </c>
      <c r="L76" s="1">
        <v>262856</v>
      </c>
      <c r="M76" s="1">
        <v>0</v>
      </c>
      <c r="N76" s="3">
        <f t="shared" si="1"/>
        <v>4469092.55</v>
      </c>
    </row>
    <row r="77" spans="1:14" x14ac:dyDescent="0.2">
      <c r="A77" s="4">
        <v>74</v>
      </c>
      <c r="B77" s="2" t="s">
        <v>83</v>
      </c>
      <c r="C77" s="1">
        <v>112763.69</v>
      </c>
      <c r="D77" s="1">
        <v>52003.839999999997</v>
      </c>
      <c r="E77" s="1">
        <v>1730.55</v>
      </c>
      <c r="F77" s="1">
        <v>5212.6099999999997</v>
      </c>
      <c r="G77" s="1">
        <v>893.9</v>
      </c>
      <c r="H77" s="1">
        <v>583.17999999999995</v>
      </c>
      <c r="I77" s="1">
        <v>817.19</v>
      </c>
      <c r="J77" s="1">
        <v>378.55</v>
      </c>
      <c r="K77" s="1">
        <v>37.090000000000003</v>
      </c>
      <c r="L77" s="1">
        <v>0</v>
      </c>
      <c r="M77" s="1">
        <v>0</v>
      </c>
      <c r="N77" s="3">
        <f t="shared" si="1"/>
        <v>174420.59999999995</v>
      </c>
    </row>
    <row r="78" spans="1:14" x14ac:dyDescent="0.2">
      <c r="A78" s="4">
        <v>75</v>
      </c>
      <c r="B78" s="2" t="s">
        <v>84</v>
      </c>
      <c r="C78" s="1">
        <v>398128</v>
      </c>
      <c r="D78" s="1">
        <v>141606.57</v>
      </c>
      <c r="E78" s="1">
        <v>3914.76</v>
      </c>
      <c r="F78" s="1">
        <v>13210.41</v>
      </c>
      <c r="G78" s="1">
        <v>5193.22</v>
      </c>
      <c r="H78" s="1">
        <v>2060.08</v>
      </c>
      <c r="I78" s="1">
        <v>4321.05</v>
      </c>
      <c r="J78" s="1">
        <v>901.48</v>
      </c>
      <c r="K78" s="1">
        <v>174.38</v>
      </c>
      <c r="L78" s="1">
        <v>0</v>
      </c>
      <c r="M78" s="1">
        <v>0</v>
      </c>
      <c r="N78" s="3">
        <f t="shared" si="1"/>
        <v>569509.95000000007</v>
      </c>
    </row>
    <row r="79" spans="1:14" x14ac:dyDescent="0.2">
      <c r="A79" s="4">
        <v>76</v>
      </c>
      <c r="B79" s="2" t="s">
        <v>85</v>
      </c>
      <c r="C79" s="1">
        <v>283849.87</v>
      </c>
      <c r="D79" s="1">
        <v>90913.19</v>
      </c>
      <c r="E79" s="1">
        <v>2930.42</v>
      </c>
      <c r="F79" s="1">
        <v>8181.15</v>
      </c>
      <c r="G79" s="1">
        <v>6721.9</v>
      </c>
      <c r="H79" s="1">
        <v>1717.08</v>
      </c>
      <c r="I79" s="1">
        <v>5541.02</v>
      </c>
      <c r="J79" s="1">
        <v>603.87</v>
      </c>
      <c r="K79" s="1">
        <v>223.61</v>
      </c>
      <c r="L79" s="1">
        <v>0</v>
      </c>
      <c r="M79" s="1">
        <v>0</v>
      </c>
      <c r="N79" s="3">
        <f t="shared" si="1"/>
        <v>400682.11000000004</v>
      </c>
    </row>
    <row r="80" spans="1:14" x14ac:dyDescent="0.2">
      <c r="A80" s="4">
        <v>77</v>
      </c>
      <c r="B80" s="2" t="s">
        <v>86</v>
      </c>
      <c r="C80" s="1">
        <v>351425.13</v>
      </c>
      <c r="D80" s="1">
        <v>132609.79</v>
      </c>
      <c r="E80" s="1">
        <v>3137.58</v>
      </c>
      <c r="F80" s="1">
        <v>8056.58</v>
      </c>
      <c r="G80" s="1">
        <v>8530.2900000000009</v>
      </c>
      <c r="H80" s="1">
        <v>2273.0100000000002</v>
      </c>
      <c r="I80" s="1">
        <v>7728.81</v>
      </c>
      <c r="J80" s="1">
        <v>593.21</v>
      </c>
      <c r="K80" s="1">
        <v>345.8</v>
      </c>
      <c r="L80" s="1">
        <v>0</v>
      </c>
      <c r="M80" s="1">
        <v>0</v>
      </c>
      <c r="N80" s="3">
        <f t="shared" si="1"/>
        <v>514700.20000000007</v>
      </c>
    </row>
    <row r="81" spans="1:14" x14ac:dyDescent="0.2">
      <c r="A81" s="4">
        <v>78</v>
      </c>
      <c r="B81" s="2" t="s">
        <v>87</v>
      </c>
      <c r="C81" s="1">
        <v>184474.71</v>
      </c>
      <c r="D81" s="1">
        <v>67891.740000000005</v>
      </c>
      <c r="E81" s="1">
        <v>1801.27</v>
      </c>
      <c r="F81" s="1">
        <v>5064.32</v>
      </c>
      <c r="G81" s="1">
        <v>2518.77</v>
      </c>
      <c r="H81" s="1">
        <v>1121.1199999999999</v>
      </c>
      <c r="I81" s="1">
        <v>2806.03</v>
      </c>
      <c r="J81" s="1">
        <v>330.03</v>
      </c>
      <c r="K81" s="1">
        <v>150.51</v>
      </c>
      <c r="L81" s="1">
        <v>0</v>
      </c>
      <c r="M81" s="1">
        <v>0</v>
      </c>
      <c r="N81" s="3">
        <f t="shared" si="1"/>
        <v>266158.50000000006</v>
      </c>
    </row>
    <row r="82" spans="1:14" x14ac:dyDescent="0.2">
      <c r="A82" s="4">
        <v>79</v>
      </c>
      <c r="B82" s="2" t="s">
        <v>88</v>
      </c>
      <c r="C82" s="1">
        <v>15972167.02</v>
      </c>
      <c r="D82" s="1">
        <v>4234096.46</v>
      </c>
      <c r="E82" s="1">
        <v>104561.3</v>
      </c>
      <c r="F82" s="1">
        <v>201467.55</v>
      </c>
      <c r="G82" s="1">
        <v>162586.32999999999</v>
      </c>
      <c r="H82" s="1">
        <v>115046.88</v>
      </c>
      <c r="I82" s="1">
        <v>302255.40000000002</v>
      </c>
      <c r="J82" s="1">
        <v>17438.38</v>
      </c>
      <c r="K82" s="1">
        <v>21080.69</v>
      </c>
      <c r="L82" s="1">
        <v>0</v>
      </c>
      <c r="M82" s="1">
        <v>0</v>
      </c>
      <c r="N82" s="3">
        <f t="shared" si="1"/>
        <v>21130700.009999998</v>
      </c>
    </row>
    <row r="83" spans="1:14" x14ac:dyDescent="0.2">
      <c r="A83" s="4">
        <v>80</v>
      </c>
      <c r="B83" s="2" t="s">
        <v>89</v>
      </c>
      <c r="C83" s="1">
        <v>162408.69</v>
      </c>
      <c r="D83" s="1">
        <v>74270.73</v>
      </c>
      <c r="E83" s="1">
        <v>1966.48</v>
      </c>
      <c r="F83" s="1">
        <v>5505.05</v>
      </c>
      <c r="G83" s="1">
        <v>3180.87</v>
      </c>
      <c r="H83" s="1">
        <v>960.8</v>
      </c>
      <c r="I83" s="1">
        <v>2677.99</v>
      </c>
      <c r="J83" s="1">
        <v>403.51</v>
      </c>
      <c r="K83" s="1">
        <v>112.93</v>
      </c>
      <c r="L83" s="1">
        <v>0</v>
      </c>
      <c r="M83" s="1">
        <v>0</v>
      </c>
      <c r="N83" s="3">
        <f t="shared" si="1"/>
        <v>251487.04999999996</v>
      </c>
    </row>
    <row r="84" spans="1:14" x14ac:dyDescent="0.2">
      <c r="A84" s="4">
        <v>81</v>
      </c>
      <c r="B84" s="2" t="s">
        <v>90</v>
      </c>
      <c r="C84" s="1">
        <v>229634.66</v>
      </c>
      <c r="D84" s="1">
        <v>127756.68</v>
      </c>
      <c r="E84" s="1">
        <v>2267.84</v>
      </c>
      <c r="F84" s="1">
        <v>5763.93</v>
      </c>
      <c r="G84" s="1">
        <v>3726.99</v>
      </c>
      <c r="H84" s="1">
        <v>1489.06</v>
      </c>
      <c r="I84" s="1">
        <v>4100.4799999999996</v>
      </c>
      <c r="J84" s="1">
        <v>417.46</v>
      </c>
      <c r="K84" s="1">
        <v>222.57</v>
      </c>
      <c r="L84" s="1">
        <v>635</v>
      </c>
      <c r="M84" s="1">
        <v>0</v>
      </c>
      <c r="N84" s="3">
        <f t="shared" si="1"/>
        <v>376014.67</v>
      </c>
    </row>
    <row r="85" spans="1:14" x14ac:dyDescent="0.2">
      <c r="A85" s="4">
        <v>82</v>
      </c>
      <c r="B85" s="2" t="s">
        <v>566</v>
      </c>
      <c r="C85" s="1">
        <v>332119.36</v>
      </c>
      <c r="D85" s="1">
        <v>55748.800000000003</v>
      </c>
      <c r="E85" s="1">
        <v>3546.65</v>
      </c>
      <c r="F85" s="1">
        <v>9641.64</v>
      </c>
      <c r="G85" s="1">
        <v>8253.43</v>
      </c>
      <c r="H85" s="1">
        <v>2044.07</v>
      </c>
      <c r="I85" s="1">
        <v>6762.61</v>
      </c>
      <c r="J85" s="1">
        <v>702.53</v>
      </c>
      <c r="K85" s="1">
        <v>272.91000000000003</v>
      </c>
      <c r="L85" s="1">
        <v>0</v>
      </c>
      <c r="M85" s="1">
        <v>0</v>
      </c>
      <c r="N85" s="3">
        <f t="shared" si="1"/>
        <v>419092</v>
      </c>
    </row>
    <row r="86" spans="1:14" x14ac:dyDescent="0.2">
      <c r="A86" s="4">
        <v>83</v>
      </c>
      <c r="B86" s="2" t="s">
        <v>91</v>
      </c>
      <c r="C86" s="1">
        <v>807465.53</v>
      </c>
      <c r="D86" s="1">
        <v>635761.59</v>
      </c>
      <c r="E86" s="1">
        <v>5782.07</v>
      </c>
      <c r="F86" s="1">
        <v>11675.39</v>
      </c>
      <c r="G86" s="1">
        <v>21933.97</v>
      </c>
      <c r="H86" s="1">
        <v>5782.32</v>
      </c>
      <c r="I86" s="1">
        <v>21707.08</v>
      </c>
      <c r="J86" s="1">
        <v>820.57</v>
      </c>
      <c r="K86" s="1">
        <v>1048.3399999999999</v>
      </c>
      <c r="L86" s="1">
        <v>54456</v>
      </c>
      <c r="M86" s="1">
        <v>0</v>
      </c>
      <c r="N86" s="3">
        <f t="shared" si="1"/>
        <v>1566432.8600000003</v>
      </c>
    </row>
    <row r="87" spans="1:14" x14ac:dyDescent="0.2">
      <c r="A87" s="4">
        <v>84</v>
      </c>
      <c r="B87" s="2" t="s">
        <v>92</v>
      </c>
      <c r="C87" s="1">
        <v>576359.31000000006</v>
      </c>
      <c r="D87" s="1">
        <v>161594.09</v>
      </c>
      <c r="E87" s="1">
        <v>4053.43</v>
      </c>
      <c r="F87" s="1">
        <v>8348.31</v>
      </c>
      <c r="G87" s="1">
        <v>8012.49</v>
      </c>
      <c r="H87" s="1">
        <v>4096.8599999999997</v>
      </c>
      <c r="I87" s="1">
        <v>11705.63</v>
      </c>
      <c r="J87" s="1">
        <v>585.66</v>
      </c>
      <c r="K87" s="1">
        <v>737.92</v>
      </c>
      <c r="L87" s="1">
        <v>0</v>
      </c>
      <c r="M87" s="1">
        <v>0</v>
      </c>
      <c r="N87" s="3">
        <f t="shared" si="1"/>
        <v>775493.70000000019</v>
      </c>
    </row>
    <row r="88" spans="1:14" x14ac:dyDescent="0.2">
      <c r="A88" s="4">
        <v>85</v>
      </c>
      <c r="B88" s="2" t="s">
        <v>93</v>
      </c>
      <c r="C88" s="1">
        <v>1730790.41</v>
      </c>
      <c r="D88" s="1">
        <v>1334642.8400000001</v>
      </c>
      <c r="E88" s="1">
        <v>14426.06</v>
      </c>
      <c r="F88" s="1">
        <v>33720.949999999997</v>
      </c>
      <c r="G88" s="1">
        <v>54116.01</v>
      </c>
      <c r="H88" s="1">
        <v>11762.78</v>
      </c>
      <c r="I88" s="1">
        <v>45032.82</v>
      </c>
      <c r="J88" s="1">
        <v>2475.6799999999998</v>
      </c>
      <c r="K88" s="1">
        <v>1950.86</v>
      </c>
      <c r="L88" s="1">
        <v>0</v>
      </c>
      <c r="M88" s="1">
        <v>0</v>
      </c>
      <c r="N88" s="3">
        <f t="shared" si="1"/>
        <v>3228918.4099999997</v>
      </c>
    </row>
    <row r="89" spans="1:14" x14ac:dyDescent="0.2">
      <c r="A89" s="4">
        <v>86</v>
      </c>
      <c r="B89" s="2" t="s">
        <v>94</v>
      </c>
      <c r="C89" s="1">
        <v>153042.01</v>
      </c>
      <c r="D89" s="1">
        <v>71909.73</v>
      </c>
      <c r="E89" s="1">
        <v>1684.52</v>
      </c>
      <c r="F89" s="1">
        <v>4548.18</v>
      </c>
      <c r="G89" s="1">
        <v>2043.81</v>
      </c>
      <c r="H89" s="1">
        <v>943.33</v>
      </c>
      <c r="I89" s="1">
        <v>2283.06</v>
      </c>
      <c r="J89" s="1">
        <v>345.94</v>
      </c>
      <c r="K89" s="1">
        <v>124.77</v>
      </c>
      <c r="L89" s="1">
        <v>0</v>
      </c>
      <c r="M89" s="1">
        <v>0</v>
      </c>
      <c r="N89" s="3">
        <f t="shared" si="1"/>
        <v>236925.34999999995</v>
      </c>
    </row>
    <row r="90" spans="1:14" x14ac:dyDescent="0.2">
      <c r="A90" s="4">
        <v>87</v>
      </c>
      <c r="B90" s="2" t="s">
        <v>95</v>
      </c>
      <c r="C90" s="1">
        <v>387778.48</v>
      </c>
      <c r="D90" s="1">
        <v>296306.13</v>
      </c>
      <c r="E90" s="1">
        <v>3287.57</v>
      </c>
      <c r="F90" s="1">
        <v>7733.84</v>
      </c>
      <c r="G90" s="1">
        <v>10964.07</v>
      </c>
      <c r="H90" s="1">
        <v>2628.68</v>
      </c>
      <c r="I90" s="1">
        <v>9726.14</v>
      </c>
      <c r="J90" s="1">
        <v>560.47</v>
      </c>
      <c r="K90" s="1">
        <v>433.26</v>
      </c>
      <c r="L90" s="1">
        <v>0</v>
      </c>
      <c r="M90" s="1">
        <v>0</v>
      </c>
      <c r="N90" s="3">
        <f t="shared" si="1"/>
        <v>719418.6399999999</v>
      </c>
    </row>
    <row r="91" spans="1:14" x14ac:dyDescent="0.2">
      <c r="A91" s="4">
        <v>88</v>
      </c>
      <c r="B91" s="2" t="s">
        <v>96</v>
      </c>
      <c r="C91" s="1">
        <v>286753.36</v>
      </c>
      <c r="D91" s="1">
        <v>206685.4</v>
      </c>
      <c r="E91" s="1">
        <v>3218.2</v>
      </c>
      <c r="F91" s="1">
        <v>8767.8799999999992</v>
      </c>
      <c r="G91" s="1">
        <v>5764.39</v>
      </c>
      <c r="H91" s="1">
        <v>1753.02</v>
      </c>
      <c r="I91" s="1">
        <v>5088.33</v>
      </c>
      <c r="J91" s="1">
        <v>642.85</v>
      </c>
      <c r="K91" s="1">
        <v>227.31</v>
      </c>
      <c r="L91" s="1">
        <v>0</v>
      </c>
      <c r="M91" s="1">
        <v>0</v>
      </c>
      <c r="N91" s="3">
        <f t="shared" si="1"/>
        <v>518900.74000000005</v>
      </c>
    </row>
    <row r="92" spans="1:14" x14ac:dyDescent="0.2">
      <c r="A92" s="4">
        <v>89</v>
      </c>
      <c r="B92" s="2" t="s">
        <v>97</v>
      </c>
      <c r="C92" s="1">
        <v>201408.38</v>
      </c>
      <c r="D92" s="1">
        <v>38413.599999999999</v>
      </c>
      <c r="E92" s="1">
        <v>2176.96</v>
      </c>
      <c r="F92" s="1">
        <v>5917.02</v>
      </c>
      <c r="G92" s="1">
        <v>4528.83</v>
      </c>
      <c r="H92" s="1">
        <v>1238.6600000000001</v>
      </c>
      <c r="I92" s="1">
        <v>3890.42</v>
      </c>
      <c r="J92" s="1">
        <v>428.86</v>
      </c>
      <c r="K92" s="1">
        <v>164.6</v>
      </c>
      <c r="L92" s="1">
        <v>0</v>
      </c>
      <c r="M92" s="1">
        <v>0</v>
      </c>
      <c r="N92" s="3">
        <f t="shared" si="1"/>
        <v>258167.33</v>
      </c>
    </row>
    <row r="93" spans="1:14" x14ac:dyDescent="0.2">
      <c r="A93" s="4">
        <v>90</v>
      </c>
      <c r="B93" s="2" t="s">
        <v>98</v>
      </c>
      <c r="C93" s="1">
        <v>474376.08</v>
      </c>
      <c r="D93" s="1">
        <v>109232.27</v>
      </c>
      <c r="E93" s="1">
        <v>4474.58</v>
      </c>
      <c r="F93" s="1">
        <v>12294.85</v>
      </c>
      <c r="G93" s="1">
        <v>12490.38</v>
      </c>
      <c r="H93" s="1">
        <v>2932.95</v>
      </c>
      <c r="I93" s="1">
        <v>10126.86</v>
      </c>
      <c r="J93" s="1">
        <v>878.84</v>
      </c>
      <c r="K93" s="1">
        <v>408.67</v>
      </c>
      <c r="L93" s="1">
        <v>0</v>
      </c>
      <c r="M93" s="1">
        <v>0</v>
      </c>
      <c r="N93" s="3">
        <f t="shared" si="1"/>
        <v>627215.47999999986</v>
      </c>
    </row>
    <row r="94" spans="1:14" x14ac:dyDescent="0.2">
      <c r="A94" s="4">
        <v>91</v>
      </c>
      <c r="B94" s="2" t="s">
        <v>99</v>
      </c>
      <c r="C94" s="1">
        <v>645584.68000000005</v>
      </c>
      <c r="D94" s="1">
        <v>298474.18</v>
      </c>
      <c r="E94" s="1">
        <v>5179.96</v>
      </c>
      <c r="F94" s="1">
        <v>10486.94</v>
      </c>
      <c r="G94" s="1">
        <v>11965.21</v>
      </c>
      <c r="H94" s="1">
        <v>4632.84</v>
      </c>
      <c r="I94" s="1">
        <v>14606.02</v>
      </c>
      <c r="J94" s="1">
        <v>925.23</v>
      </c>
      <c r="K94" s="1">
        <v>826.51</v>
      </c>
      <c r="L94" s="1">
        <v>70889</v>
      </c>
      <c r="M94" s="1">
        <v>0</v>
      </c>
      <c r="N94" s="3">
        <f t="shared" si="1"/>
        <v>1063570.5699999998</v>
      </c>
    </row>
    <row r="95" spans="1:14" x14ac:dyDescent="0.2">
      <c r="A95" s="4">
        <v>92</v>
      </c>
      <c r="B95" s="2" t="s">
        <v>100</v>
      </c>
      <c r="C95" s="1">
        <v>205094.93</v>
      </c>
      <c r="D95" s="1">
        <v>97413.58</v>
      </c>
      <c r="E95" s="1">
        <v>2186.9699999999998</v>
      </c>
      <c r="F95" s="1">
        <v>5813.98</v>
      </c>
      <c r="G95" s="1">
        <v>3482.88</v>
      </c>
      <c r="H95" s="1">
        <v>1282.03</v>
      </c>
      <c r="I95" s="1">
        <v>3517.47</v>
      </c>
      <c r="J95" s="1">
        <v>443.88</v>
      </c>
      <c r="K95" s="1">
        <v>175.98</v>
      </c>
      <c r="L95" s="1">
        <v>0</v>
      </c>
      <c r="M95" s="1">
        <v>0</v>
      </c>
      <c r="N95" s="3">
        <f t="shared" si="1"/>
        <v>319411.69999999995</v>
      </c>
    </row>
    <row r="96" spans="1:14" x14ac:dyDescent="0.2">
      <c r="A96" s="4">
        <v>93</v>
      </c>
      <c r="B96" s="2" t="s">
        <v>101</v>
      </c>
      <c r="C96" s="1">
        <v>81185.850000000006</v>
      </c>
      <c r="D96" s="1">
        <v>30626.41</v>
      </c>
      <c r="E96" s="1">
        <v>1097.83</v>
      </c>
      <c r="F96" s="1">
        <v>3335.32</v>
      </c>
      <c r="G96" s="1">
        <v>1013.45</v>
      </c>
      <c r="H96" s="1">
        <v>429.97</v>
      </c>
      <c r="I96" s="1">
        <v>841.47</v>
      </c>
      <c r="J96" s="1">
        <v>247.36</v>
      </c>
      <c r="K96" s="1">
        <v>33.96</v>
      </c>
      <c r="L96" s="1">
        <v>0</v>
      </c>
      <c r="M96" s="1">
        <v>0</v>
      </c>
      <c r="N96" s="3">
        <f t="shared" si="1"/>
        <v>118811.62000000002</v>
      </c>
    </row>
    <row r="97" spans="1:14" x14ac:dyDescent="0.2">
      <c r="A97" s="4">
        <v>94</v>
      </c>
      <c r="B97" s="2" t="s">
        <v>102</v>
      </c>
      <c r="C97" s="1">
        <v>188093.59</v>
      </c>
      <c r="D97" s="1">
        <v>47024.6</v>
      </c>
      <c r="E97" s="1">
        <v>2164.91</v>
      </c>
      <c r="F97" s="1">
        <v>6143.18</v>
      </c>
      <c r="G97" s="1">
        <v>3647.27</v>
      </c>
      <c r="H97" s="1">
        <v>1107.4100000000001</v>
      </c>
      <c r="I97" s="1">
        <v>3109.83</v>
      </c>
      <c r="J97" s="1">
        <v>450</v>
      </c>
      <c r="K97" s="1">
        <v>131.13</v>
      </c>
      <c r="L97" s="1">
        <v>0</v>
      </c>
      <c r="M97" s="1">
        <v>0</v>
      </c>
      <c r="N97" s="3">
        <f t="shared" si="1"/>
        <v>251871.91999999998</v>
      </c>
    </row>
    <row r="98" spans="1:14" x14ac:dyDescent="0.2">
      <c r="A98" s="4">
        <v>95</v>
      </c>
      <c r="B98" s="2" t="s">
        <v>103</v>
      </c>
      <c r="C98" s="1">
        <v>376593.96</v>
      </c>
      <c r="D98" s="1">
        <v>235566.09</v>
      </c>
      <c r="E98" s="1">
        <v>3905.41</v>
      </c>
      <c r="F98" s="1">
        <v>10407.02</v>
      </c>
      <c r="G98" s="1">
        <v>9223.16</v>
      </c>
      <c r="H98" s="1">
        <v>2358.59</v>
      </c>
      <c r="I98" s="1">
        <v>7719.9</v>
      </c>
      <c r="J98" s="1">
        <v>755.44</v>
      </c>
      <c r="K98" s="1">
        <v>328.17</v>
      </c>
      <c r="L98" s="1">
        <v>0</v>
      </c>
      <c r="M98" s="1">
        <v>0</v>
      </c>
      <c r="N98" s="3">
        <f t="shared" si="1"/>
        <v>646857.74000000011</v>
      </c>
    </row>
    <row r="99" spans="1:14" x14ac:dyDescent="0.2">
      <c r="A99" s="4">
        <v>96</v>
      </c>
      <c r="B99" s="2" t="s">
        <v>104</v>
      </c>
      <c r="C99" s="1">
        <v>144338.39000000001</v>
      </c>
      <c r="D99" s="1">
        <v>48021.22</v>
      </c>
      <c r="E99" s="1">
        <v>1327.96</v>
      </c>
      <c r="F99" s="1">
        <v>3691.7</v>
      </c>
      <c r="G99" s="1">
        <v>1467.95</v>
      </c>
      <c r="H99" s="1">
        <v>890.02</v>
      </c>
      <c r="I99" s="1">
        <v>2026.17</v>
      </c>
      <c r="J99" s="1">
        <v>234.57</v>
      </c>
      <c r="K99" s="1">
        <v>124.71</v>
      </c>
      <c r="L99" s="1">
        <v>0</v>
      </c>
      <c r="M99" s="1">
        <v>0</v>
      </c>
      <c r="N99" s="3">
        <f t="shared" si="1"/>
        <v>202122.69000000003</v>
      </c>
    </row>
    <row r="100" spans="1:14" x14ac:dyDescent="0.2">
      <c r="A100" s="4">
        <v>97</v>
      </c>
      <c r="B100" s="2" t="s">
        <v>105</v>
      </c>
      <c r="C100" s="1">
        <v>176443.56</v>
      </c>
      <c r="D100" s="1">
        <v>80894.77</v>
      </c>
      <c r="E100" s="1">
        <v>1974.39</v>
      </c>
      <c r="F100" s="1">
        <v>5439.9</v>
      </c>
      <c r="G100" s="1">
        <v>3496.84</v>
      </c>
      <c r="H100" s="1">
        <v>1069.26</v>
      </c>
      <c r="I100" s="1">
        <v>3090.37</v>
      </c>
      <c r="J100" s="1">
        <v>399.95</v>
      </c>
      <c r="K100" s="1">
        <v>136.19999999999999</v>
      </c>
      <c r="L100" s="1">
        <v>0</v>
      </c>
      <c r="M100" s="1">
        <v>0</v>
      </c>
      <c r="N100" s="3">
        <f t="shared" si="1"/>
        <v>272945.24000000011</v>
      </c>
    </row>
    <row r="101" spans="1:14" x14ac:dyDescent="0.2">
      <c r="A101" s="4">
        <v>98</v>
      </c>
      <c r="B101" s="2" t="s">
        <v>106</v>
      </c>
      <c r="C101" s="1">
        <v>359938.5</v>
      </c>
      <c r="D101" s="1">
        <v>150598.34</v>
      </c>
      <c r="E101" s="1">
        <v>3838.39</v>
      </c>
      <c r="F101" s="1">
        <v>10351.65</v>
      </c>
      <c r="G101" s="1">
        <v>8475.92</v>
      </c>
      <c r="H101" s="1">
        <v>2226.94</v>
      </c>
      <c r="I101" s="1">
        <v>7116.73</v>
      </c>
      <c r="J101" s="1">
        <v>776.48</v>
      </c>
      <c r="K101" s="1">
        <v>300.13</v>
      </c>
      <c r="L101" s="1">
        <v>0</v>
      </c>
      <c r="M101" s="1">
        <v>0</v>
      </c>
      <c r="N101" s="3">
        <f t="shared" si="1"/>
        <v>543623.07999999996</v>
      </c>
    </row>
    <row r="102" spans="1:14" x14ac:dyDescent="0.2">
      <c r="A102" s="4">
        <v>99</v>
      </c>
      <c r="B102" s="2" t="s">
        <v>107</v>
      </c>
      <c r="C102" s="1">
        <v>118789.61</v>
      </c>
      <c r="D102" s="1">
        <v>72601.350000000006</v>
      </c>
      <c r="E102" s="1">
        <v>1932.27</v>
      </c>
      <c r="F102" s="1">
        <v>5904.96</v>
      </c>
      <c r="G102" s="1">
        <v>772.26</v>
      </c>
      <c r="H102" s="1">
        <v>589.29999999999995</v>
      </c>
      <c r="I102" s="1">
        <v>637.38</v>
      </c>
      <c r="J102" s="1">
        <v>430.84</v>
      </c>
      <c r="K102" s="1">
        <v>26.72</v>
      </c>
      <c r="L102" s="1">
        <v>0</v>
      </c>
      <c r="M102" s="1">
        <v>0</v>
      </c>
      <c r="N102" s="3">
        <f t="shared" si="1"/>
        <v>201684.69</v>
      </c>
    </row>
    <row r="103" spans="1:14" x14ac:dyDescent="0.2">
      <c r="A103" s="4">
        <v>100</v>
      </c>
      <c r="B103" s="2" t="s">
        <v>108</v>
      </c>
      <c r="C103" s="1">
        <v>104456.77</v>
      </c>
      <c r="D103" s="1">
        <v>49829.599999999999</v>
      </c>
      <c r="E103" s="1">
        <v>1661.24</v>
      </c>
      <c r="F103" s="1">
        <v>5060.8900000000003</v>
      </c>
      <c r="G103" s="1">
        <v>788.04</v>
      </c>
      <c r="H103" s="1">
        <v>525.05999999999995</v>
      </c>
      <c r="I103" s="1">
        <v>652.25</v>
      </c>
      <c r="J103" s="1">
        <v>367.79</v>
      </c>
      <c r="K103" s="1">
        <v>27.07</v>
      </c>
      <c r="L103" s="1">
        <v>17123</v>
      </c>
      <c r="M103" s="1">
        <v>0</v>
      </c>
      <c r="N103" s="3">
        <f t="shared" si="1"/>
        <v>180491.71000000002</v>
      </c>
    </row>
    <row r="104" spans="1:14" x14ac:dyDescent="0.2">
      <c r="A104" s="4">
        <v>101</v>
      </c>
      <c r="B104" s="2" t="s">
        <v>109</v>
      </c>
      <c r="C104" s="1">
        <v>126620.45</v>
      </c>
      <c r="D104" s="1">
        <v>52788.09</v>
      </c>
      <c r="E104" s="1">
        <v>1845.8</v>
      </c>
      <c r="F104" s="1">
        <v>5510.08</v>
      </c>
      <c r="G104" s="1">
        <v>1505.14</v>
      </c>
      <c r="H104" s="1">
        <v>672.82</v>
      </c>
      <c r="I104" s="1">
        <v>1236.08</v>
      </c>
      <c r="J104" s="1">
        <v>398.63</v>
      </c>
      <c r="K104" s="1">
        <v>51.01</v>
      </c>
      <c r="L104" s="1">
        <v>0</v>
      </c>
      <c r="M104" s="1">
        <v>0</v>
      </c>
      <c r="N104" s="3">
        <f t="shared" si="1"/>
        <v>190628.09999999998</v>
      </c>
    </row>
    <row r="105" spans="1:14" x14ac:dyDescent="0.2">
      <c r="A105" s="4">
        <v>102</v>
      </c>
      <c r="B105" s="2" t="s">
        <v>110</v>
      </c>
      <c r="C105" s="1">
        <v>377203.32</v>
      </c>
      <c r="D105" s="1">
        <v>309728.07</v>
      </c>
      <c r="E105" s="1">
        <v>3255.81</v>
      </c>
      <c r="F105" s="1">
        <v>7857.37</v>
      </c>
      <c r="G105" s="1">
        <v>10458.67</v>
      </c>
      <c r="H105" s="1">
        <v>2523.5</v>
      </c>
      <c r="I105" s="1">
        <v>9263.93</v>
      </c>
      <c r="J105" s="1">
        <v>584.70000000000005</v>
      </c>
      <c r="K105" s="1">
        <v>406.78</v>
      </c>
      <c r="L105" s="1">
        <v>0</v>
      </c>
      <c r="M105" s="1">
        <v>0</v>
      </c>
      <c r="N105" s="3">
        <f t="shared" si="1"/>
        <v>721282.15000000014</v>
      </c>
    </row>
    <row r="106" spans="1:14" x14ac:dyDescent="0.2">
      <c r="A106" s="4">
        <v>103</v>
      </c>
      <c r="B106" s="2" t="s">
        <v>111</v>
      </c>
      <c r="C106" s="1">
        <v>495398.61</v>
      </c>
      <c r="D106" s="1">
        <v>165803.6</v>
      </c>
      <c r="E106" s="1">
        <v>5646.19</v>
      </c>
      <c r="F106" s="1">
        <v>14936.69</v>
      </c>
      <c r="G106" s="1">
        <v>12175.82</v>
      </c>
      <c r="H106" s="1">
        <v>3060.79</v>
      </c>
      <c r="I106" s="1">
        <v>9850.7000000000007</v>
      </c>
      <c r="J106" s="1">
        <v>1457.64</v>
      </c>
      <c r="K106" s="1">
        <v>397.53</v>
      </c>
      <c r="L106" s="1">
        <v>0</v>
      </c>
      <c r="M106" s="1">
        <v>0</v>
      </c>
      <c r="N106" s="3">
        <f t="shared" si="1"/>
        <v>708727.56999999983</v>
      </c>
    </row>
    <row r="107" spans="1:14" x14ac:dyDescent="0.2">
      <c r="A107" s="4">
        <v>104</v>
      </c>
      <c r="B107" s="2" t="s">
        <v>112</v>
      </c>
      <c r="C107" s="1">
        <v>356609.09</v>
      </c>
      <c r="D107" s="1">
        <v>105113.18</v>
      </c>
      <c r="E107" s="1">
        <v>3353.14</v>
      </c>
      <c r="F107" s="1">
        <v>9253.5</v>
      </c>
      <c r="G107" s="1">
        <v>5364.08</v>
      </c>
      <c r="H107" s="1">
        <v>2191.8200000000002</v>
      </c>
      <c r="I107" s="1">
        <v>5706.39</v>
      </c>
      <c r="J107" s="1">
        <v>739.79</v>
      </c>
      <c r="K107" s="1">
        <v>300.89</v>
      </c>
      <c r="L107" s="1">
        <v>0</v>
      </c>
      <c r="M107" s="1">
        <v>0</v>
      </c>
      <c r="N107" s="3">
        <f t="shared" si="1"/>
        <v>488631.88000000006</v>
      </c>
    </row>
    <row r="108" spans="1:14" x14ac:dyDescent="0.2">
      <c r="A108" s="4">
        <v>105</v>
      </c>
      <c r="B108" s="2" t="s">
        <v>567</v>
      </c>
      <c r="C108" s="1">
        <v>537273.44999999995</v>
      </c>
      <c r="D108" s="1">
        <v>61279.199999999997</v>
      </c>
      <c r="E108" s="1">
        <v>5086.51</v>
      </c>
      <c r="F108" s="1">
        <v>12886.59</v>
      </c>
      <c r="G108" s="1">
        <v>15116.59</v>
      </c>
      <c r="H108" s="1">
        <v>3494.34</v>
      </c>
      <c r="I108" s="1">
        <v>12755.51</v>
      </c>
      <c r="J108" s="1">
        <v>943.87</v>
      </c>
      <c r="K108" s="1">
        <v>529.98</v>
      </c>
      <c r="L108" s="1">
        <v>0</v>
      </c>
      <c r="M108" s="1">
        <v>0</v>
      </c>
      <c r="N108" s="3">
        <f t="shared" si="1"/>
        <v>649366.0399999998</v>
      </c>
    </row>
    <row r="109" spans="1:14" x14ac:dyDescent="0.2">
      <c r="A109" s="4">
        <v>106</v>
      </c>
      <c r="B109" s="2" t="s">
        <v>113</v>
      </c>
      <c r="C109" s="1">
        <v>186499.99</v>
      </c>
      <c r="D109" s="1">
        <v>41781.86</v>
      </c>
      <c r="E109" s="1">
        <v>1552.58</v>
      </c>
      <c r="F109" s="1">
        <v>3228.83</v>
      </c>
      <c r="G109" s="1">
        <v>489.2</v>
      </c>
      <c r="H109" s="1">
        <v>1332.56</v>
      </c>
      <c r="I109" s="1">
        <v>2736.49</v>
      </c>
      <c r="J109" s="1">
        <v>233.99</v>
      </c>
      <c r="K109" s="1">
        <v>235.91</v>
      </c>
      <c r="L109" s="1">
        <v>865</v>
      </c>
      <c r="M109" s="1">
        <v>0</v>
      </c>
      <c r="N109" s="3">
        <f t="shared" si="1"/>
        <v>238956.40999999995</v>
      </c>
    </row>
    <row r="110" spans="1:14" x14ac:dyDescent="0.2">
      <c r="A110" s="4">
        <v>107</v>
      </c>
      <c r="B110" s="2" t="s">
        <v>114</v>
      </c>
      <c r="C110" s="1">
        <v>2231145.11</v>
      </c>
      <c r="D110" s="1">
        <v>1574834.43</v>
      </c>
      <c r="E110" s="1">
        <v>14518.9</v>
      </c>
      <c r="F110" s="1">
        <v>28522.83</v>
      </c>
      <c r="G110" s="1">
        <v>50687.87</v>
      </c>
      <c r="H110" s="1">
        <v>16005.39</v>
      </c>
      <c r="I110" s="1">
        <v>55525.11</v>
      </c>
      <c r="J110" s="1">
        <v>2161</v>
      </c>
      <c r="K110" s="1">
        <v>2931.15</v>
      </c>
      <c r="L110" s="1">
        <v>0</v>
      </c>
      <c r="M110" s="1">
        <v>0</v>
      </c>
      <c r="N110" s="3">
        <f t="shared" si="1"/>
        <v>3976331.79</v>
      </c>
    </row>
    <row r="111" spans="1:14" x14ac:dyDescent="0.2">
      <c r="A111" s="4">
        <v>108</v>
      </c>
      <c r="B111" s="2" t="s">
        <v>115</v>
      </c>
      <c r="C111" s="1">
        <v>339983.12</v>
      </c>
      <c r="D111" s="1">
        <v>190406.17</v>
      </c>
      <c r="E111" s="1">
        <v>3553.63</v>
      </c>
      <c r="F111" s="1">
        <v>9757.77</v>
      </c>
      <c r="G111" s="1">
        <v>5829.53</v>
      </c>
      <c r="H111" s="1">
        <v>2081.4</v>
      </c>
      <c r="I111" s="1">
        <v>5662.41</v>
      </c>
      <c r="J111" s="1">
        <v>711.75</v>
      </c>
      <c r="K111" s="1">
        <v>276.56</v>
      </c>
      <c r="L111" s="1">
        <v>0</v>
      </c>
      <c r="M111" s="1">
        <v>0</v>
      </c>
      <c r="N111" s="3">
        <f t="shared" si="1"/>
        <v>558262.3400000002</v>
      </c>
    </row>
    <row r="112" spans="1:14" x14ac:dyDescent="0.2">
      <c r="A112" s="4">
        <v>109</v>
      </c>
      <c r="B112" s="2" t="s">
        <v>116</v>
      </c>
      <c r="C112" s="1">
        <v>121575.81</v>
      </c>
      <c r="D112" s="1">
        <v>36579.519999999997</v>
      </c>
      <c r="E112" s="1">
        <v>1453.65</v>
      </c>
      <c r="F112" s="1">
        <v>4114.95</v>
      </c>
      <c r="G112" s="1">
        <v>2407.92</v>
      </c>
      <c r="H112" s="1">
        <v>713.06</v>
      </c>
      <c r="I112" s="1">
        <v>2020.41</v>
      </c>
      <c r="J112" s="1">
        <v>301.57</v>
      </c>
      <c r="K112" s="1">
        <v>82.56</v>
      </c>
      <c r="L112" s="1">
        <v>0</v>
      </c>
      <c r="M112" s="1">
        <v>0</v>
      </c>
      <c r="N112" s="3">
        <f t="shared" si="1"/>
        <v>169249.45</v>
      </c>
    </row>
    <row r="113" spans="1:14" x14ac:dyDescent="0.2">
      <c r="A113" s="4">
        <v>110</v>
      </c>
      <c r="B113" s="2" t="s">
        <v>117</v>
      </c>
      <c r="C113" s="1">
        <v>188927.97</v>
      </c>
      <c r="D113" s="1">
        <v>52869.599999999999</v>
      </c>
      <c r="E113" s="1">
        <v>2316.4899999999998</v>
      </c>
      <c r="F113" s="1">
        <v>6768.67</v>
      </c>
      <c r="G113" s="1">
        <v>3440.03</v>
      </c>
      <c r="H113" s="1">
        <v>1071.8900000000001</v>
      </c>
      <c r="I113" s="1">
        <v>2746.52</v>
      </c>
      <c r="J113" s="1">
        <v>479.37</v>
      </c>
      <c r="K113" s="1">
        <v>112.82</v>
      </c>
      <c r="L113" s="1">
        <v>0</v>
      </c>
      <c r="M113" s="1">
        <v>0</v>
      </c>
      <c r="N113" s="3">
        <f t="shared" si="1"/>
        <v>258733.36000000002</v>
      </c>
    </row>
    <row r="114" spans="1:14" x14ac:dyDescent="0.2">
      <c r="A114" s="4">
        <v>111</v>
      </c>
      <c r="B114" s="2" t="s">
        <v>118</v>
      </c>
      <c r="C114" s="1">
        <v>398930.02</v>
      </c>
      <c r="D114" s="1">
        <v>84709.68</v>
      </c>
      <c r="E114" s="1">
        <v>3947.85</v>
      </c>
      <c r="F114" s="1">
        <v>11122.77</v>
      </c>
      <c r="G114" s="1">
        <v>9889.0499999999993</v>
      </c>
      <c r="H114" s="1">
        <v>2414.2600000000002</v>
      </c>
      <c r="I114" s="1">
        <v>7916.06</v>
      </c>
      <c r="J114" s="1">
        <v>761.13</v>
      </c>
      <c r="K114" s="1">
        <v>319.45999999999998</v>
      </c>
      <c r="L114" s="1">
        <v>0</v>
      </c>
      <c r="M114" s="1">
        <v>0</v>
      </c>
      <c r="N114" s="3">
        <f t="shared" si="1"/>
        <v>520010.28</v>
      </c>
    </row>
    <row r="115" spans="1:14" x14ac:dyDescent="0.2">
      <c r="A115" s="4">
        <v>112</v>
      </c>
      <c r="B115" s="2" t="s">
        <v>119</v>
      </c>
      <c r="C115" s="1">
        <v>430251.41</v>
      </c>
      <c r="D115" s="1">
        <v>254979.25</v>
      </c>
      <c r="E115" s="1">
        <v>5608.82</v>
      </c>
      <c r="F115" s="1">
        <v>16518.72</v>
      </c>
      <c r="G115" s="1">
        <v>5093.82</v>
      </c>
      <c r="H115" s="1">
        <v>2388.83</v>
      </c>
      <c r="I115" s="1">
        <v>4817.3900000000003</v>
      </c>
      <c r="J115" s="1">
        <v>1191.32</v>
      </c>
      <c r="K115" s="1">
        <v>228.46</v>
      </c>
      <c r="L115" s="1">
        <v>0</v>
      </c>
      <c r="M115" s="1">
        <v>0</v>
      </c>
      <c r="N115" s="3">
        <f t="shared" si="1"/>
        <v>721078.01999999967</v>
      </c>
    </row>
    <row r="116" spans="1:14" x14ac:dyDescent="0.2">
      <c r="A116" s="4">
        <v>113</v>
      </c>
      <c r="B116" s="2" t="s">
        <v>120</v>
      </c>
      <c r="C116" s="1">
        <v>367664.3</v>
      </c>
      <c r="D116" s="1">
        <v>297851.25</v>
      </c>
      <c r="E116" s="1">
        <v>3452.59</v>
      </c>
      <c r="F116" s="1">
        <v>9086.69</v>
      </c>
      <c r="G116" s="1">
        <v>6240.21</v>
      </c>
      <c r="H116" s="1">
        <v>2333.9299999999998</v>
      </c>
      <c r="I116" s="1">
        <v>6554.47</v>
      </c>
      <c r="J116" s="1">
        <v>698.72</v>
      </c>
      <c r="K116" s="1">
        <v>340.19</v>
      </c>
      <c r="L116" s="1">
        <v>0</v>
      </c>
      <c r="M116" s="1">
        <v>0</v>
      </c>
      <c r="N116" s="3">
        <f t="shared" si="1"/>
        <v>694222.34999999986</v>
      </c>
    </row>
    <row r="117" spans="1:14" x14ac:dyDescent="0.2">
      <c r="A117" s="4">
        <v>114</v>
      </c>
      <c r="B117" s="2" t="s">
        <v>121</v>
      </c>
      <c r="C117" s="1">
        <v>104073.3</v>
      </c>
      <c r="D117" s="1">
        <v>41721.1</v>
      </c>
      <c r="E117" s="1">
        <v>1444.7</v>
      </c>
      <c r="F117" s="1">
        <v>4245.57</v>
      </c>
      <c r="G117" s="1">
        <v>1326.28</v>
      </c>
      <c r="H117" s="1">
        <v>570.6</v>
      </c>
      <c r="I117" s="1">
        <v>1159.24</v>
      </c>
      <c r="J117" s="1">
        <v>314.39</v>
      </c>
      <c r="K117" s="1">
        <v>50.24</v>
      </c>
      <c r="L117" s="1">
        <v>3605</v>
      </c>
      <c r="M117" s="1">
        <v>0</v>
      </c>
      <c r="N117" s="3">
        <f t="shared" si="1"/>
        <v>158510.42000000001</v>
      </c>
    </row>
    <row r="118" spans="1:14" x14ac:dyDescent="0.2">
      <c r="A118" s="4">
        <v>115</v>
      </c>
      <c r="B118" s="2" t="s">
        <v>122</v>
      </c>
      <c r="C118" s="1">
        <v>885130.07</v>
      </c>
      <c r="D118" s="1">
        <v>439622.05</v>
      </c>
      <c r="E118" s="1">
        <v>6294.68</v>
      </c>
      <c r="F118" s="1">
        <v>12859.23</v>
      </c>
      <c r="G118" s="1">
        <v>20107.45</v>
      </c>
      <c r="H118" s="1">
        <v>6302.08</v>
      </c>
      <c r="I118" s="1">
        <v>21691.41</v>
      </c>
      <c r="J118" s="1">
        <v>1003.46</v>
      </c>
      <c r="K118" s="1">
        <v>1134.27</v>
      </c>
      <c r="L118" s="1">
        <v>0</v>
      </c>
      <c r="M118" s="1">
        <v>0</v>
      </c>
      <c r="N118" s="3">
        <f t="shared" si="1"/>
        <v>1394144.6999999997</v>
      </c>
    </row>
    <row r="119" spans="1:14" x14ac:dyDescent="0.2">
      <c r="A119" s="4">
        <v>116</v>
      </c>
      <c r="B119" s="2" t="s">
        <v>123</v>
      </c>
      <c r="C119" s="1">
        <v>337636.31</v>
      </c>
      <c r="D119" s="1">
        <v>60382.8</v>
      </c>
      <c r="E119" s="1">
        <v>3620.24</v>
      </c>
      <c r="F119" s="1">
        <v>9797.18</v>
      </c>
      <c r="G119" s="1">
        <v>8411.5400000000009</v>
      </c>
      <c r="H119" s="1">
        <v>2084.48</v>
      </c>
      <c r="I119" s="1">
        <v>6802.15</v>
      </c>
      <c r="J119" s="1">
        <v>718.03</v>
      </c>
      <c r="K119" s="1">
        <v>279.43</v>
      </c>
      <c r="L119" s="1">
        <v>18896</v>
      </c>
      <c r="M119" s="1">
        <v>0</v>
      </c>
      <c r="N119" s="3">
        <f t="shared" si="1"/>
        <v>448628.16</v>
      </c>
    </row>
    <row r="120" spans="1:14" x14ac:dyDescent="0.2">
      <c r="A120" s="4">
        <v>117</v>
      </c>
      <c r="B120" s="2" t="s">
        <v>124</v>
      </c>
      <c r="C120" s="1">
        <v>222630.66</v>
      </c>
      <c r="D120" s="1">
        <v>97035.24</v>
      </c>
      <c r="E120" s="1">
        <v>2557.11</v>
      </c>
      <c r="F120" s="1">
        <v>7144.5</v>
      </c>
      <c r="G120" s="1">
        <v>4453.3900000000003</v>
      </c>
      <c r="H120" s="1">
        <v>1329.61</v>
      </c>
      <c r="I120" s="1">
        <v>3783.12</v>
      </c>
      <c r="J120" s="1">
        <v>519.80999999999995</v>
      </c>
      <c r="K120" s="1">
        <v>162.80000000000001</v>
      </c>
      <c r="L120" s="1">
        <v>0</v>
      </c>
      <c r="M120" s="1">
        <v>0</v>
      </c>
      <c r="N120" s="3">
        <f t="shared" si="1"/>
        <v>339616.24</v>
      </c>
    </row>
    <row r="121" spans="1:14" x14ac:dyDescent="0.2">
      <c r="A121" s="4">
        <v>118</v>
      </c>
      <c r="B121" s="2" t="s">
        <v>125</v>
      </c>
      <c r="C121" s="1">
        <v>606901.06000000006</v>
      </c>
      <c r="D121" s="1">
        <v>207374.76</v>
      </c>
      <c r="E121" s="1">
        <v>5497.07</v>
      </c>
      <c r="F121" s="1">
        <v>14769.61</v>
      </c>
      <c r="G121" s="1">
        <v>4760.16</v>
      </c>
      <c r="H121" s="1">
        <v>3811.65</v>
      </c>
      <c r="I121" s="1">
        <v>8058.49</v>
      </c>
      <c r="J121" s="1">
        <v>1138.8900000000001</v>
      </c>
      <c r="K121" s="1">
        <v>549.99</v>
      </c>
      <c r="L121" s="1">
        <v>0</v>
      </c>
      <c r="M121" s="1">
        <v>0</v>
      </c>
      <c r="N121" s="3">
        <f t="shared" si="1"/>
        <v>852861.68</v>
      </c>
    </row>
    <row r="122" spans="1:14" x14ac:dyDescent="0.2">
      <c r="A122" s="4">
        <v>119</v>
      </c>
      <c r="B122" s="2" t="s">
        <v>126</v>
      </c>
      <c r="C122" s="1">
        <v>104101.44</v>
      </c>
      <c r="D122" s="1">
        <v>44889</v>
      </c>
      <c r="E122" s="1">
        <v>1514.38</v>
      </c>
      <c r="F122" s="1">
        <v>4411.95</v>
      </c>
      <c r="G122" s="1">
        <v>1455.66</v>
      </c>
      <c r="H122" s="1">
        <v>570</v>
      </c>
      <c r="I122" s="1">
        <v>1195.5999999999999</v>
      </c>
      <c r="J122" s="1">
        <v>332.28</v>
      </c>
      <c r="K122" s="1">
        <v>48.34</v>
      </c>
      <c r="L122" s="1">
        <v>0</v>
      </c>
      <c r="M122" s="1">
        <v>0</v>
      </c>
      <c r="N122" s="3">
        <f t="shared" si="1"/>
        <v>158518.65000000002</v>
      </c>
    </row>
    <row r="123" spans="1:14" x14ac:dyDescent="0.2">
      <c r="A123" s="4">
        <v>120</v>
      </c>
      <c r="B123" s="2" t="s">
        <v>127</v>
      </c>
      <c r="C123" s="1">
        <v>110452.87</v>
      </c>
      <c r="D123" s="1">
        <v>60381.13</v>
      </c>
      <c r="E123" s="1">
        <v>1604.88</v>
      </c>
      <c r="F123" s="1">
        <v>4730.91</v>
      </c>
      <c r="G123" s="1">
        <v>882.49</v>
      </c>
      <c r="H123" s="1">
        <v>596.95000000000005</v>
      </c>
      <c r="I123" s="1">
        <v>931.47</v>
      </c>
      <c r="J123" s="1">
        <v>345.65</v>
      </c>
      <c r="K123" s="1">
        <v>48.46</v>
      </c>
      <c r="L123" s="1">
        <v>0</v>
      </c>
      <c r="M123" s="1">
        <v>0</v>
      </c>
      <c r="N123" s="3">
        <f t="shared" si="1"/>
        <v>179974.81</v>
      </c>
    </row>
    <row r="124" spans="1:14" x14ac:dyDescent="0.2">
      <c r="A124" s="4">
        <v>121</v>
      </c>
      <c r="B124" s="2" t="s">
        <v>128</v>
      </c>
      <c r="C124" s="1">
        <v>113323.42</v>
      </c>
      <c r="D124" s="1">
        <v>66680.7</v>
      </c>
      <c r="E124" s="1">
        <v>1576</v>
      </c>
      <c r="F124" s="1">
        <v>4637.42</v>
      </c>
      <c r="G124" s="1">
        <v>1170.0999999999999</v>
      </c>
      <c r="H124" s="1">
        <v>620.37</v>
      </c>
      <c r="I124" s="1">
        <v>1129.78</v>
      </c>
      <c r="J124" s="1">
        <v>341.36</v>
      </c>
      <c r="K124" s="1">
        <v>54.29</v>
      </c>
      <c r="L124" s="1">
        <v>3296</v>
      </c>
      <c r="M124" s="1">
        <v>0</v>
      </c>
      <c r="N124" s="3">
        <f t="shared" si="1"/>
        <v>192829.44</v>
      </c>
    </row>
    <row r="125" spans="1:14" x14ac:dyDescent="0.2">
      <c r="A125" s="4">
        <v>122</v>
      </c>
      <c r="B125" s="2" t="s">
        <v>129</v>
      </c>
      <c r="C125" s="1">
        <v>106599.88</v>
      </c>
      <c r="D125" s="1">
        <v>53448.91</v>
      </c>
      <c r="E125" s="1">
        <v>1340.38</v>
      </c>
      <c r="F125" s="1">
        <v>3876.24</v>
      </c>
      <c r="G125" s="1">
        <v>1283.51</v>
      </c>
      <c r="H125" s="1">
        <v>606.45000000000005</v>
      </c>
      <c r="I125" s="1">
        <v>1278.8699999999999</v>
      </c>
      <c r="J125" s="1">
        <v>292.77</v>
      </c>
      <c r="K125" s="1">
        <v>63.34</v>
      </c>
      <c r="L125" s="1">
        <v>0</v>
      </c>
      <c r="M125" s="1">
        <v>0</v>
      </c>
      <c r="N125" s="3">
        <f t="shared" si="1"/>
        <v>168790.35</v>
      </c>
    </row>
    <row r="126" spans="1:14" x14ac:dyDescent="0.2">
      <c r="A126" s="4">
        <v>123</v>
      </c>
      <c r="B126" s="2" t="s">
        <v>130</v>
      </c>
      <c r="C126" s="1">
        <v>231034.99</v>
      </c>
      <c r="D126" s="1">
        <v>80324.02</v>
      </c>
      <c r="E126" s="1">
        <v>2461.67</v>
      </c>
      <c r="F126" s="1">
        <v>6750.13</v>
      </c>
      <c r="G126" s="1">
        <v>5609.61</v>
      </c>
      <c r="H126" s="1">
        <v>1411.23</v>
      </c>
      <c r="I126" s="1">
        <v>4596.2700000000004</v>
      </c>
      <c r="J126" s="1">
        <v>508.53</v>
      </c>
      <c r="K126" s="1">
        <v>185.52</v>
      </c>
      <c r="L126" s="1">
        <v>0</v>
      </c>
      <c r="M126" s="1">
        <v>0</v>
      </c>
      <c r="N126" s="3">
        <f t="shared" si="1"/>
        <v>332881.97000000003</v>
      </c>
    </row>
    <row r="127" spans="1:14" x14ac:dyDescent="0.2">
      <c r="A127" s="4">
        <v>124</v>
      </c>
      <c r="B127" s="2" t="s">
        <v>131</v>
      </c>
      <c r="C127" s="1">
        <v>1665371.29</v>
      </c>
      <c r="D127" s="1">
        <v>692644.79</v>
      </c>
      <c r="E127" s="1">
        <v>12941.61</v>
      </c>
      <c r="F127" s="1">
        <v>29581.16</v>
      </c>
      <c r="G127" s="1">
        <v>40158.410000000003</v>
      </c>
      <c r="H127" s="1">
        <v>11406.43</v>
      </c>
      <c r="I127" s="1">
        <v>38790.480000000003</v>
      </c>
      <c r="J127" s="1">
        <v>2311.9499999999998</v>
      </c>
      <c r="K127" s="1">
        <v>1931.04</v>
      </c>
      <c r="L127" s="1">
        <v>56710</v>
      </c>
      <c r="M127" s="1">
        <v>0</v>
      </c>
      <c r="N127" s="3">
        <f t="shared" si="1"/>
        <v>2551847.1600000006</v>
      </c>
    </row>
    <row r="128" spans="1:14" x14ac:dyDescent="0.2">
      <c r="A128" s="4">
        <v>125</v>
      </c>
      <c r="B128" s="2" t="s">
        <v>568</v>
      </c>
      <c r="C128" s="1">
        <v>931685.45</v>
      </c>
      <c r="D128" s="1">
        <v>223526.77</v>
      </c>
      <c r="E128" s="1">
        <v>8695</v>
      </c>
      <c r="F128" s="1">
        <v>22739.16</v>
      </c>
      <c r="G128" s="1">
        <v>23564.26</v>
      </c>
      <c r="H128" s="1">
        <v>5951.81</v>
      </c>
      <c r="I128" s="1">
        <v>20172.8</v>
      </c>
      <c r="J128" s="1">
        <v>1623.72</v>
      </c>
      <c r="K128" s="1">
        <v>880.18</v>
      </c>
      <c r="L128" s="1">
        <v>0</v>
      </c>
      <c r="M128" s="1">
        <v>0</v>
      </c>
      <c r="N128" s="3">
        <f t="shared" si="1"/>
        <v>1238839.1499999999</v>
      </c>
    </row>
    <row r="129" spans="1:14" x14ac:dyDescent="0.2">
      <c r="A129" s="4">
        <v>126</v>
      </c>
      <c r="B129" s="2" t="s">
        <v>132</v>
      </c>
      <c r="C129" s="1">
        <v>395233.27</v>
      </c>
      <c r="D129" s="1">
        <v>88367.43</v>
      </c>
      <c r="E129" s="1">
        <v>3939.41</v>
      </c>
      <c r="F129" s="1">
        <v>10446.83</v>
      </c>
      <c r="G129" s="1">
        <v>10944.94</v>
      </c>
      <c r="H129" s="1">
        <v>2490.58</v>
      </c>
      <c r="I129" s="1">
        <v>8766.19</v>
      </c>
      <c r="J129" s="1">
        <v>764.27</v>
      </c>
      <c r="K129" s="1">
        <v>353.8</v>
      </c>
      <c r="L129" s="1">
        <v>0</v>
      </c>
      <c r="M129" s="1">
        <v>0</v>
      </c>
      <c r="N129" s="3">
        <f t="shared" si="1"/>
        <v>521306.72000000003</v>
      </c>
    </row>
    <row r="130" spans="1:14" x14ac:dyDescent="0.2">
      <c r="A130" s="4">
        <v>127</v>
      </c>
      <c r="B130" s="2" t="s">
        <v>133</v>
      </c>
      <c r="C130" s="1">
        <v>170731.82</v>
      </c>
      <c r="D130" s="1">
        <v>49627.4</v>
      </c>
      <c r="E130" s="1">
        <v>2131.7399999999998</v>
      </c>
      <c r="F130" s="1">
        <v>6335.34</v>
      </c>
      <c r="G130" s="1">
        <v>2513.6</v>
      </c>
      <c r="H130" s="1">
        <v>948.55</v>
      </c>
      <c r="I130" s="1">
        <v>2152.9499999999998</v>
      </c>
      <c r="J130" s="1">
        <v>443.1</v>
      </c>
      <c r="K130" s="1">
        <v>93.29</v>
      </c>
      <c r="L130" s="1">
        <v>0</v>
      </c>
      <c r="M130" s="1">
        <v>0</v>
      </c>
      <c r="N130" s="3">
        <f t="shared" si="1"/>
        <v>234977.79</v>
      </c>
    </row>
    <row r="131" spans="1:14" x14ac:dyDescent="0.2">
      <c r="A131" s="4">
        <v>128</v>
      </c>
      <c r="B131" s="2" t="s">
        <v>134</v>
      </c>
      <c r="C131" s="1">
        <v>149595.15</v>
      </c>
      <c r="D131" s="1">
        <v>95843.839999999997</v>
      </c>
      <c r="E131" s="1">
        <v>1902.96</v>
      </c>
      <c r="F131" s="1">
        <v>5395.85</v>
      </c>
      <c r="G131" s="1">
        <v>2621.97</v>
      </c>
      <c r="H131" s="1">
        <v>864.43</v>
      </c>
      <c r="I131" s="1">
        <v>2233.6</v>
      </c>
      <c r="J131" s="1">
        <v>434.01</v>
      </c>
      <c r="K131" s="1">
        <v>93.02</v>
      </c>
      <c r="L131" s="1">
        <v>0</v>
      </c>
      <c r="M131" s="1">
        <v>0</v>
      </c>
      <c r="N131" s="3">
        <f t="shared" si="1"/>
        <v>258984.83</v>
      </c>
    </row>
    <row r="132" spans="1:14" x14ac:dyDescent="0.2">
      <c r="A132" s="4">
        <v>129</v>
      </c>
      <c r="B132" s="2" t="s">
        <v>135</v>
      </c>
      <c r="C132" s="1">
        <v>230782.16</v>
      </c>
      <c r="D132" s="1">
        <v>92271.01</v>
      </c>
      <c r="E132" s="1">
        <v>1820.14</v>
      </c>
      <c r="F132" s="1">
        <v>5039.82</v>
      </c>
      <c r="G132" s="1">
        <v>690.54</v>
      </c>
      <c r="H132" s="1">
        <v>1445.2</v>
      </c>
      <c r="I132" s="1">
        <v>2610.33</v>
      </c>
      <c r="J132" s="1">
        <v>324.63</v>
      </c>
      <c r="K132" s="1">
        <v>214.68</v>
      </c>
      <c r="L132" s="1">
        <v>5075</v>
      </c>
      <c r="M132" s="1">
        <v>0</v>
      </c>
      <c r="N132" s="3">
        <f t="shared" ref="N132:N195" si="2">SUM(C132:M132)</f>
        <v>340273.51</v>
      </c>
    </row>
    <row r="133" spans="1:14" x14ac:dyDescent="0.2">
      <c r="A133" s="4">
        <v>130</v>
      </c>
      <c r="B133" s="2" t="s">
        <v>136</v>
      </c>
      <c r="C133" s="1">
        <v>553056.77</v>
      </c>
      <c r="D133" s="1">
        <v>329648.02</v>
      </c>
      <c r="E133" s="1">
        <v>5696.94</v>
      </c>
      <c r="F133" s="1">
        <v>14754.59</v>
      </c>
      <c r="G133" s="1">
        <v>10478.92</v>
      </c>
      <c r="H133" s="1">
        <v>3534.82</v>
      </c>
      <c r="I133" s="1">
        <v>10231</v>
      </c>
      <c r="J133" s="1">
        <v>1071.32</v>
      </c>
      <c r="K133" s="1">
        <v>510.61</v>
      </c>
      <c r="L133" s="1">
        <v>15652</v>
      </c>
      <c r="M133" s="1">
        <v>0</v>
      </c>
      <c r="N133" s="3">
        <f t="shared" si="2"/>
        <v>944634.98999999987</v>
      </c>
    </row>
    <row r="134" spans="1:14" x14ac:dyDescent="0.2">
      <c r="A134" s="4">
        <v>131</v>
      </c>
      <c r="B134" s="2" t="s">
        <v>137</v>
      </c>
      <c r="C134" s="1">
        <v>996723.62</v>
      </c>
      <c r="D134" s="1">
        <v>373197.24</v>
      </c>
      <c r="E134" s="1">
        <v>9919.43</v>
      </c>
      <c r="F134" s="1">
        <v>26410.71</v>
      </c>
      <c r="G134" s="1">
        <v>22817.19</v>
      </c>
      <c r="H134" s="1">
        <v>6261.51</v>
      </c>
      <c r="I134" s="1">
        <v>19987.900000000001</v>
      </c>
      <c r="J134" s="1">
        <v>1958.35</v>
      </c>
      <c r="K134" s="1">
        <v>884.71</v>
      </c>
      <c r="L134" s="1">
        <v>684</v>
      </c>
      <c r="M134" s="1">
        <v>0</v>
      </c>
      <c r="N134" s="3">
        <f t="shared" si="2"/>
        <v>1458844.6599999997</v>
      </c>
    </row>
    <row r="135" spans="1:14" x14ac:dyDescent="0.2">
      <c r="A135" s="4">
        <v>132</v>
      </c>
      <c r="B135" s="2" t="s">
        <v>138</v>
      </c>
      <c r="C135" s="1">
        <v>219071.31</v>
      </c>
      <c r="D135" s="1">
        <v>122315.78</v>
      </c>
      <c r="E135" s="1">
        <v>2242.3200000000002</v>
      </c>
      <c r="F135" s="1">
        <v>6113.04</v>
      </c>
      <c r="G135" s="1">
        <v>2715.15</v>
      </c>
      <c r="H135" s="1">
        <v>1351.6</v>
      </c>
      <c r="I135" s="1">
        <v>3228.77</v>
      </c>
      <c r="J135" s="1">
        <v>442.63</v>
      </c>
      <c r="K135" s="1">
        <v>183.41</v>
      </c>
      <c r="L135" s="1">
        <v>3321</v>
      </c>
      <c r="M135" s="1">
        <v>0</v>
      </c>
      <c r="N135" s="3">
        <f t="shared" si="2"/>
        <v>360985.00999999995</v>
      </c>
    </row>
    <row r="136" spans="1:14" x14ac:dyDescent="0.2">
      <c r="A136" s="4">
        <v>133</v>
      </c>
      <c r="B136" s="2" t="s">
        <v>139</v>
      </c>
      <c r="C136" s="1">
        <v>366739.27</v>
      </c>
      <c r="D136" s="1">
        <v>139556.95000000001</v>
      </c>
      <c r="E136" s="1">
        <v>3806.55</v>
      </c>
      <c r="F136" s="1">
        <v>9970.4599999999991</v>
      </c>
      <c r="G136" s="1">
        <v>7908.28</v>
      </c>
      <c r="H136" s="1">
        <v>2322.34</v>
      </c>
      <c r="I136" s="1">
        <v>7145.43</v>
      </c>
      <c r="J136" s="1">
        <v>750.4</v>
      </c>
      <c r="K136" s="1">
        <v>328.97</v>
      </c>
      <c r="L136" s="1">
        <v>18243</v>
      </c>
      <c r="M136" s="1">
        <v>0</v>
      </c>
      <c r="N136" s="3">
        <f t="shared" si="2"/>
        <v>556771.65</v>
      </c>
    </row>
    <row r="137" spans="1:14" x14ac:dyDescent="0.2">
      <c r="A137" s="4">
        <v>134</v>
      </c>
      <c r="B137" s="2" t="s">
        <v>140</v>
      </c>
      <c r="C137" s="1">
        <v>2005903.02</v>
      </c>
      <c r="D137" s="1">
        <v>1122158.02</v>
      </c>
      <c r="E137" s="1">
        <v>16785.87</v>
      </c>
      <c r="F137" s="1">
        <v>39805.85</v>
      </c>
      <c r="G137" s="1">
        <v>58084.58</v>
      </c>
      <c r="H137" s="1">
        <v>13541.89</v>
      </c>
      <c r="I137" s="1">
        <v>50073.73</v>
      </c>
      <c r="J137" s="1">
        <v>2910.45</v>
      </c>
      <c r="K137" s="1">
        <v>2223.96</v>
      </c>
      <c r="L137" s="1">
        <v>0</v>
      </c>
      <c r="M137" s="1">
        <v>0</v>
      </c>
      <c r="N137" s="3">
        <f t="shared" si="2"/>
        <v>3311487.3700000006</v>
      </c>
    </row>
    <row r="138" spans="1:14" x14ac:dyDescent="0.2">
      <c r="A138" s="4">
        <v>135</v>
      </c>
      <c r="B138" s="2" t="s">
        <v>141</v>
      </c>
      <c r="C138" s="1">
        <v>562293.39</v>
      </c>
      <c r="D138" s="1">
        <v>52216.800000000003</v>
      </c>
      <c r="E138" s="1">
        <v>4742.16</v>
      </c>
      <c r="F138" s="1">
        <v>11139.75</v>
      </c>
      <c r="G138" s="1">
        <v>16192.75</v>
      </c>
      <c r="H138" s="1">
        <v>3812.91</v>
      </c>
      <c r="I138" s="1">
        <v>14322.27</v>
      </c>
      <c r="J138" s="1">
        <v>817.43</v>
      </c>
      <c r="K138" s="1">
        <v>629.16999999999996</v>
      </c>
      <c r="L138" s="1">
        <v>21439</v>
      </c>
      <c r="M138" s="1">
        <v>0</v>
      </c>
      <c r="N138" s="3">
        <f t="shared" si="2"/>
        <v>687605.63000000024</v>
      </c>
    </row>
    <row r="139" spans="1:14" x14ac:dyDescent="0.2">
      <c r="A139" s="4">
        <v>136</v>
      </c>
      <c r="B139" s="2" t="s">
        <v>142</v>
      </c>
      <c r="C139" s="1">
        <v>877044.75</v>
      </c>
      <c r="D139" s="1">
        <v>286326.44</v>
      </c>
      <c r="E139" s="1">
        <v>8261.4599999999991</v>
      </c>
      <c r="F139" s="1">
        <v>21574.61</v>
      </c>
      <c r="G139" s="1">
        <v>24122.11</v>
      </c>
      <c r="H139" s="1">
        <v>5603.45</v>
      </c>
      <c r="I139" s="1">
        <v>20097.47</v>
      </c>
      <c r="J139" s="1">
        <v>1555.39</v>
      </c>
      <c r="K139" s="1">
        <v>826.85</v>
      </c>
      <c r="L139" s="1">
        <v>0</v>
      </c>
      <c r="M139" s="1">
        <v>0</v>
      </c>
      <c r="N139" s="3">
        <f t="shared" si="2"/>
        <v>1245412.53</v>
      </c>
    </row>
    <row r="140" spans="1:14" x14ac:dyDescent="0.2">
      <c r="A140" s="4">
        <v>137</v>
      </c>
      <c r="B140" s="2" t="s">
        <v>143</v>
      </c>
      <c r="C140" s="1">
        <v>428542.84</v>
      </c>
      <c r="D140" s="1">
        <v>248942</v>
      </c>
      <c r="E140" s="1">
        <v>3986.28</v>
      </c>
      <c r="F140" s="1">
        <v>10052.18</v>
      </c>
      <c r="G140" s="1">
        <v>6948.04</v>
      </c>
      <c r="H140" s="1">
        <v>2789.42</v>
      </c>
      <c r="I140" s="1">
        <v>7703.58</v>
      </c>
      <c r="J140" s="1">
        <v>813.87</v>
      </c>
      <c r="K140" s="1">
        <v>423.83</v>
      </c>
      <c r="L140" s="1">
        <v>12870</v>
      </c>
      <c r="M140" s="1">
        <v>0</v>
      </c>
      <c r="N140" s="3">
        <f t="shared" si="2"/>
        <v>723072.04000000015</v>
      </c>
    </row>
    <row r="141" spans="1:14" x14ac:dyDescent="0.2">
      <c r="A141" s="4">
        <v>138</v>
      </c>
      <c r="B141" s="2" t="s">
        <v>144</v>
      </c>
      <c r="C141" s="1">
        <v>81444.52</v>
      </c>
      <c r="D141" s="1">
        <v>47388.77</v>
      </c>
      <c r="E141" s="1">
        <v>1209.8800000000001</v>
      </c>
      <c r="F141" s="1">
        <v>3599.54</v>
      </c>
      <c r="G141" s="1">
        <v>886.19</v>
      </c>
      <c r="H141" s="1">
        <v>431.28</v>
      </c>
      <c r="I141" s="1">
        <v>752.23</v>
      </c>
      <c r="J141" s="1">
        <v>275.14999999999998</v>
      </c>
      <c r="K141" s="1">
        <v>31.41</v>
      </c>
      <c r="L141" s="1">
        <v>0</v>
      </c>
      <c r="M141" s="1">
        <v>0</v>
      </c>
      <c r="N141" s="3">
        <f t="shared" si="2"/>
        <v>136018.97000000003</v>
      </c>
    </row>
    <row r="142" spans="1:14" x14ac:dyDescent="0.2">
      <c r="A142" s="4">
        <v>139</v>
      </c>
      <c r="B142" s="2" t="s">
        <v>145</v>
      </c>
      <c r="C142" s="1">
        <v>218380.6</v>
      </c>
      <c r="D142" s="1">
        <v>53529</v>
      </c>
      <c r="E142" s="1">
        <v>2679.66</v>
      </c>
      <c r="F142" s="1">
        <v>7600.1</v>
      </c>
      <c r="G142" s="1">
        <v>4418.24</v>
      </c>
      <c r="H142" s="1">
        <v>1274.3599999999999</v>
      </c>
      <c r="I142" s="1">
        <v>3565.78</v>
      </c>
      <c r="J142" s="1">
        <v>555.75</v>
      </c>
      <c r="K142" s="1">
        <v>143.9</v>
      </c>
      <c r="L142" s="1">
        <v>0</v>
      </c>
      <c r="M142" s="1">
        <v>0</v>
      </c>
      <c r="N142" s="3">
        <f t="shared" si="2"/>
        <v>292147.38999999996</v>
      </c>
    </row>
    <row r="143" spans="1:14" x14ac:dyDescent="0.2">
      <c r="A143" s="4">
        <v>140</v>
      </c>
      <c r="B143" s="2" t="s">
        <v>146</v>
      </c>
      <c r="C143" s="1">
        <v>122591.98</v>
      </c>
      <c r="D143" s="1">
        <v>61924.79</v>
      </c>
      <c r="E143" s="1">
        <v>1346.26</v>
      </c>
      <c r="F143" s="1">
        <v>3516.73</v>
      </c>
      <c r="G143" s="1">
        <v>1589.05</v>
      </c>
      <c r="H143" s="1">
        <v>775.61</v>
      </c>
      <c r="I143" s="1">
        <v>1902.36</v>
      </c>
      <c r="J143" s="1">
        <v>257.11</v>
      </c>
      <c r="K143" s="1">
        <v>108.16</v>
      </c>
      <c r="L143" s="1">
        <v>542</v>
      </c>
      <c r="M143" s="1">
        <v>0</v>
      </c>
      <c r="N143" s="3">
        <f t="shared" si="2"/>
        <v>194554.04999999996</v>
      </c>
    </row>
    <row r="144" spans="1:14" x14ac:dyDescent="0.2">
      <c r="A144" s="4">
        <v>141</v>
      </c>
      <c r="B144" s="2" t="s">
        <v>147</v>
      </c>
      <c r="C144" s="1">
        <v>718514.93</v>
      </c>
      <c r="D144" s="1">
        <v>103115.91</v>
      </c>
      <c r="E144" s="1">
        <v>6414.73</v>
      </c>
      <c r="F144" s="1">
        <v>15257.16</v>
      </c>
      <c r="G144" s="1">
        <v>17474.73</v>
      </c>
      <c r="H144" s="1">
        <v>4844.05</v>
      </c>
      <c r="I144" s="1">
        <v>16420.72</v>
      </c>
      <c r="J144" s="1">
        <v>1114.52</v>
      </c>
      <c r="K144" s="1">
        <v>784.9</v>
      </c>
      <c r="L144" s="1">
        <v>0</v>
      </c>
      <c r="M144" s="1">
        <v>0</v>
      </c>
      <c r="N144" s="3">
        <f t="shared" si="2"/>
        <v>883941.65000000014</v>
      </c>
    </row>
    <row r="145" spans="1:14" x14ac:dyDescent="0.2">
      <c r="A145" s="4">
        <v>142</v>
      </c>
      <c r="B145" s="2" t="s">
        <v>148</v>
      </c>
      <c r="C145" s="1">
        <v>119906.87</v>
      </c>
      <c r="D145" s="1">
        <v>40048.480000000003</v>
      </c>
      <c r="E145" s="1">
        <v>1645.06</v>
      </c>
      <c r="F145" s="1">
        <v>4899.91</v>
      </c>
      <c r="G145" s="1">
        <v>1698.2</v>
      </c>
      <c r="H145" s="1">
        <v>649.41999999999996</v>
      </c>
      <c r="I145" s="1">
        <v>1367.79</v>
      </c>
      <c r="J145" s="1">
        <v>357.14</v>
      </c>
      <c r="K145" s="1">
        <v>55.2</v>
      </c>
      <c r="L145" s="1">
        <v>0</v>
      </c>
      <c r="M145" s="1">
        <v>0</v>
      </c>
      <c r="N145" s="3">
        <f t="shared" si="2"/>
        <v>170628.07000000007</v>
      </c>
    </row>
    <row r="146" spans="1:14" x14ac:dyDescent="0.2">
      <c r="A146" s="4">
        <v>143</v>
      </c>
      <c r="B146" s="2" t="s">
        <v>149</v>
      </c>
      <c r="C146" s="1">
        <v>925410.84</v>
      </c>
      <c r="D146" s="1">
        <v>314901.90000000002</v>
      </c>
      <c r="E146" s="1">
        <v>7726.94</v>
      </c>
      <c r="F146" s="1">
        <v>20445.82</v>
      </c>
      <c r="G146" s="1">
        <v>18482.59</v>
      </c>
      <c r="H146" s="1">
        <v>5890.65</v>
      </c>
      <c r="I146" s="1">
        <v>17969.75</v>
      </c>
      <c r="J146" s="1">
        <v>1642.62</v>
      </c>
      <c r="K146" s="1">
        <v>865.12</v>
      </c>
      <c r="L146" s="1">
        <v>0</v>
      </c>
      <c r="M146" s="1">
        <v>0</v>
      </c>
      <c r="N146" s="3">
        <f t="shared" si="2"/>
        <v>1313336.2300000002</v>
      </c>
    </row>
    <row r="147" spans="1:14" x14ac:dyDescent="0.2">
      <c r="A147" s="4">
        <v>144</v>
      </c>
      <c r="B147" s="2" t="s">
        <v>150</v>
      </c>
      <c r="C147" s="1">
        <v>130803.87</v>
      </c>
      <c r="D147" s="1">
        <v>35229.42</v>
      </c>
      <c r="E147" s="1">
        <v>1475.1</v>
      </c>
      <c r="F147" s="1">
        <v>3965.28</v>
      </c>
      <c r="G147" s="1">
        <v>2132.3000000000002</v>
      </c>
      <c r="H147" s="1">
        <v>806.66</v>
      </c>
      <c r="I147" s="1">
        <v>2125.04</v>
      </c>
      <c r="J147" s="1">
        <v>301.74</v>
      </c>
      <c r="K147" s="1">
        <v>106.14</v>
      </c>
      <c r="L147" s="1">
        <v>7082</v>
      </c>
      <c r="M147" s="1">
        <v>0</v>
      </c>
      <c r="N147" s="3">
        <f t="shared" si="2"/>
        <v>184027.55</v>
      </c>
    </row>
    <row r="148" spans="1:14" x14ac:dyDescent="0.2">
      <c r="A148" s="4">
        <v>145</v>
      </c>
      <c r="B148" s="2" t="s">
        <v>151</v>
      </c>
      <c r="C148" s="1">
        <v>521735.1</v>
      </c>
      <c r="D148" s="1">
        <v>170688.86</v>
      </c>
      <c r="E148" s="1">
        <v>3951.87</v>
      </c>
      <c r="F148" s="1">
        <v>9011.19</v>
      </c>
      <c r="G148" s="1">
        <v>10069.969999999999</v>
      </c>
      <c r="H148" s="1">
        <v>3565.33</v>
      </c>
      <c r="I148" s="1">
        <v>11237.33</v>
      </c>
      <c r="J148" s="1">
        <v>811.17</v>
      </c>
      <c r="K148" s="1">
        <v>602.30999999999995</v>
      </c>
      <c r="L148" s="1">
        <v>0</v>
      </c>
      <c r="M148" s="1">
        <v>0</v>
      </c>
      <c r="N148" s="3">
        <f t="shared" si="2"/>
        <v>731673.12999999989</v>
      </c>
    </row>
    <row r="149" spans="1:14" x14ac:dyDescent="0.2">
      <c r="A149" s="4">
        <v>146</v>
      </c>
      <c r="B149" s="2" t="s">
        <v>152</v>
      </c>
      <c r="C149" s="1">
        <v>281272.39</v>
      </c>
      <c r="D149" s="1">
        <v>213721.55</v>
      </c>
      <c r="E149" s="1">
        <v>3099.38</v>
      </c>
      <c r="F149" s="1">
        <v>8408.42</v>
      </c>
      <c r="G149" s="1">
        <v>5619.68</v>
      </c>
      <c r="H149" s="1">
        <v>1727.57</v>
      </c>
      <c r="I149" s="1">
        <v>5014.1899999999996</v>
      </c>
      <c r="J149" s="1">
        <v>629.08000000000004</v>
      </c>
      <c r="K149" s="1">
        <v>227.15</v>
      </c>
      <c r="L149" s="1">
        <v>11209</v>
      </c>
      <c r="M149" s="1">
        <v>0</v>
      </c>
      <c r="N149" s="3">
        <f t="shared" si="2"/>
        <v>530928.41</v>
      </c>
    </row>
    <row r="150" spans="1:14" x14ac:dyDescent="0.2">
      <c r="A150" s="4">
        <v>147</v>
      </c>
      <c r="B150" s="2" t="s">
        <v>153</v>
      </c>
      <c r="C150" s="1">
        <v>170305</v>
      </c>
      <c r="D150" s="1">
        <v>70758.100000000006</v>
      </c>
      <c r="E150" s="1">
        <v>1988.6</v>
      </c>
      <c r="F150" s="1">
        <v>5544.15</v>
      </c>
      <c r="G150" s="1">
        <v>736.29</v>
      </c>
      <c r="H150" s="1">
        <v>1017.62</v>
      </c>
      <c r="I150" s="1">
        <v>1664.9</v>
      </c>
      <c r="J150" s="1">
        <v>399.86</v>
      </c>
      <c r="K150" s="1">
        <v>123.91</v>
      </c>
      <c r="L150" s="1">
        <v>0</v>
      </c>
      <c r="M150" s="1">
        <v>0</v>
      </c>
      <c r="N150" s="3">
        <f t="shared" si="2"/>
        <v>252538.43</v>
      </c>
    </row>
    <row r="151" spans="1:14" x14ac:dyDescent="0.2">
      <c r="A151" s="4">
        <v>148</v>
      </c>
      <c r="B151" s="2" t="s">
        <v>154</v>
      </c>
      <c r="C151" s="1">
        <v>238319.04</v>
      </c>
      <c r="D151" s="1">
        <v>74848.86</v>
      </c>
      <c r="E151" s="1">
        <v>2699.48</v>
      </c>
      <c r="F151" s="1">
        <v>7984.23</v>
      </c>
      <c r="G151" s="1">
        <v>4381.5600000000004</v>
      </c>
      <c r="H151" s="1">
        <v>1357.48</v>
      </c>
      <c r="I151" s="1">
        <v>3618.07</v>
      </c>
      <c r="J151" s="1">
        <v>543.82000000000005</v>
      </c>
      <c r="K151" s="1">
        <v>149.96</v>
      </c>
      <c r="L151" s="1">
        <v>0</v>
      </c>
      <c r="M151" s="1">
        <v>0</v>
      </c>
      <c r="N151" s="3">
        <f t="shared" si="2"/>
        <v>333902.5</v>
      </c>
    </row>
    <row r="152" spans="1:14" x14ac:dyDescent="0.2">
      <c r="A152" s="4">
        <v>149</v>
      </c>
      <c r="B152" s="2" t="s">
        <v>155</v>
      </c>
      <c r="C152" s="1">
        <v>189191.54</v>
      </c>
      <c r="D152" s="1">
        <v>129982.07</v>
      </c>
      <c r="E152" s="1">
        <v>2078.39</v>
      </c>
      <c r="F152" s="1">
        <v>5708.94</v>
      </c>
      <c r="G152" s="1">
        <v>4064.23</v>
      </c>
      <c r="H152" s="1">
        <v>1149.8399999999999</v>
      </c>
      <c r="I152" s="1">
        <v>3444.47</v>
      </c>
      <c r="J152" s="1">
        <v>439.5</v>
      </c>
      <c r="K152" s="1">
        <v>147.86000000000001</v>
      </c>
      <c r="L152" s="1">
        <v>25619</v>
      </c>
      <c r="M152" s="1">
        <v>0</v>
      </c>
      <c r="N152" s="3">
        <f t="shared" si="2"/>
        <v>361825.83999999997</v>
      </c>
    </row>
    <row r="153" spans="1:14" x14ac:dyDescent="0.2">
      <c r="A153" s="4">
        <v>150</v>
      </c>
      <c r="B153" s="2" t="s">
        <v>156</v>
      </c>
      <c r="C153" s="1">
        <v>905666.28</v>
      </c>
      <c r="D153" s="1">
        <v>95607.56</v>
      </c>
      <c r="E153" s="1">
        <v>7168.6</v>
      </c>
      <c r="F153" s="1">
        <v>17061.419999999998</v>
      </c>
      <c r="G153" s="1">
        <v>26776.22</v>
      </c>
      <c r="H153" s="1">
        <v>6108.23</v>
      </c>
      <c r="I153" s="1">
        <v>23607.68</v>
      </c>
      <c r="J153" s="1">
        <v>1201.3599999999999</v>
      </c>
      <c r="K153" s="1">
        <v>1011.84</v>
      </c>
      <c r="L153" s="1">
        <v>0</v>
      </c>
      <c r="M153" s="1">
        <v>0</v>
      </c>
      <c r="N153" s="3">
        <f t="shared" si="2"/>
        <v>1084209.1900000002</v>
      </c>
    </row>
    <row r="154" spans="1:14" x14ac:dyDescent="0.2">
      <c r="A154" s="4">
        <v>151</v>
      </c>
      <c r="B154" s="2" t="s">
        <v>157</v>
      </c>
      <c r="C154" s="1">
        <v>72300.09</v>
      </c>
      <c r="D154" s="1">
        <v>30075.4</v>
      </c>
      <c r="E154" s="1">
        <v>1117.17</v>
      </c>
      <c r="F154" s="1">
        <v>3410.92</v>
      </c>
      <c r="G154" s="1">
        <v>619.04</v>
      </c>
      <c r="H154" s="1">
        <v>365.86</v>
      </c>
      <c r="I154" s="1">
        <v>506.89</v>
      </c>
      <c r="J154" s="1">
        <v>246.39</v>
      </c>
      <c r="K154" s="1">
        <v>20.46</v>
      </c>
      <c r="L154" s="1">
        <v>0</v>
      </c>
      <c r="M154" s="1">
        <v>0</v>
      </c>
      <c r="N154" s="3">
        <f t="shared" si="2"/>
        <v>108662.21999999999</v>
      </c>
    </row>
    <row r="155" spans="1:14" x14ac:dyDescent="0.2">
      <c r="A155" s="4">
        <v>152</v>
      </c>
      <c r="B155" s="2" t="s">
        <v>158</v>
      </c>
      <c r="C155" s="1">
        <v>215833.93</v>
      </c>
      <c r="D155" s="1">
        <v>105481.79</v>
      </c>
      <c r="E155" s="1">
        <v>2369.8200000000002</v>
      </c>
      <c r="F155" s="1">
        <v>6380.51</v>
      </c>
      <c r="G155" s="1">
        <v>5091.5</v>
      </c>
      <c r="H155" s="1">
        <v>1334.55</v>
      </c>
      <c r="I155" s="1">
        <v>4188.55</v>
      </c>
      <c r="J155" s="1">
        <v>466.69</v>
      </c>
      <c r="K155" s="1">
        <v>178.33</v>
      </c>
      <c r="L155" s="1">
        <v>12466</v>
      </c>
      <c r="M155" s="1">
        <v>0</v>
      </c>
      <c r="N155" s="3">
        <f t="shared" si="2"/>
        <v>353791.67</v>
      </c>
    </row>
    <row r="156" spans="1:14" x14ac:dyDescent="0.2">
      <c r="A156" s="4">
        <v>153</v>
      </c>
      <c r="B156" s="2" t="s">
        <v>159</v>
      </c>
      <c r="C156" s="1">
        <v>374073.68</v>
      </c>
      <c r="D156" s="1">
        <v>160871.88</v>
      </c>
      <c r="E156" s="1">
        <v>3583.33</v>
      </c>
      <c r="F156" s="1">
        <v>9159.5300000000007</v>
      </c>
      <c r="G156" s="1">
        <v>9651.7999999999993</v>
      </c>
      <c r="H156" s="1">
        <v>2418.73</v>
      </c>
      <c r="I156" s="1">
        <v>8406.39</v>
      </c>
      <c r="J156" s="1">
        <v>672.03</v>
      </c>
      <c r="K156" s="1">
        <v>362.4</v>
      </c>
      <c r="L156" s="1">
        <v>0</v>
      </c>
      <c r="M156" s="1">
        <v>0</v>
      </c>
      <c r="N156" s="3">
        <f t="shared" si="2"/>
        <v>569199.77000000014</v>
      </c>
    </row>
    <row r="157" spans="1:14" x14ac:dyDescent="0.2">
      <c r="A157" s="4">
        <v>154</v>
      </c>
      <c r="B157" s="2" t="s">
        <v>160</v>
      </c>
      <c r="C157" s="1">
        <v>265890.7</v>
      </c>
      <c r="D157" s="1">
        <v>151509.6</v>
      </c>
      <c r="E157" s="1">
        <v>2961.87</v>
      </c>
      <c r="F157" s="1">
        <v>8275.8799999999992</v>
      </c>
      <c r="G157" s="1">
        <v>4622.2700000000004</v>
      </c>
      <c r="H157" s="1">
        <v>1592.06</v>
      </c>
      <c r="I157" s="1">
        <v>4264.3500000000004</v>
      </c>
      <c r="J157" s="1">
        <v>619.59</v>
      </c>
      <c r="K157" s="1">
        <v>197.97</v>
      </c>
      <c r="L157" s="1">
        <v>0</v>
      </c>
      <c r="M157" s="1">
        <v>0</v>
      </c>
      <c r="N157" s="3">
        <f t="shared" si="2"/>
        <v>439934.29000000004</v>
      </c>
    </row>
    <row r="158" spans="1:14" x14ac:dyDescent="0.2">
      <c r="A158" s="4">
        <v>155</v>
      </c>
      <c r="B158" s="2" t="s">
        <v>161</v>
      </c>
      <c r="C158" s="1">
        <v>153548.89000000001</v>
      </c>
      <c r="D158" s="1">
        <v>106419.52</v>
      </c>
      <c r="E158" s="1">
        <v>1961.93</v>
      </c>
      <c r="F158" s="1">
        <v>5569.11</v>
      </c>
      <c r="G158" s="1">
        <v>2162.1799999999998</v>
      </c>
      <c r="H158" s="1">
        <v>889.78</v>
      </c>
      <c r="I158" s="1">
        <v>2013.98</v>
      </c>
      <c r="J158" s="1">
        <v>405.62</v>
      </c>
      <c r="K158" s="1">
        <v>96.99</v>
      </c>
      <c r="L158" s="1">
        <v>0</v>
      </c>
      <c r="M158" s="1">
        <v>0</v>
      </c>
      <c r="N158" s="3">
        <f t="shared" si="2"/>
        <v>273068</v>
      </c>
    </row>
    <row r="159" spans="1:14" x14ac:dyDescent="0.2">
      <c r="A159" s="4">
        <v>156</v>
      </c>
      <c r="B159" s="2" t="s">
        <v>162</v>
      </c>
      <c r="C159" s="1">
        <v>340352.82</v>
      </c>
      <c r="D159" s="1">
        <v>225734.75</v>
      </c>
      <c r="E159" s="1">
        <v>3493.1</v>
      </c>
      <c r="F159" s="1">
        <v>8984.4699999999993</v>
      </c>
      <c r="G159" s="1">
        <v>7195.78</v>
      </c>
      <c r="H159" s="1">
        <v>2181.16</v>
      </c>
      <c r="I159" s="1">
        <v>6768.82</v>
      </c>
      <c r="J159" s="1">
        <v>701.72</v>
      </c>
      <c r="K159" s="1">
        <v>315.97000000000003</v>
      </c>
      <c r="L159" s="1">
        <v>0</v>
      </c>
      <c r="M159" s="1">
        <v>0</v>
      </c>
      <c r="N159" s="3">
        <f t="shared" si="2"/>
        <v>595728.59</v>
      </c>
    </row>
    <row r="160" spans="1:14" x14ac:dyDescent="0.2">
      <c r="A160" s="4">
        <v>157</v>
      </c>
      <c r="B160" s="2" t="s">
        <v>163</v>
      </c>
      <c r="C160" s="1">
        <v>2023020.12</v>
      </c>
      <c r="D160" s="1">
        <v>624149.82999999996</v>
      </c>
      <c r="E160" s="1">
        <v>14339.5</v>
      </c>
      <c r="F160" s="1">
        <v>32544.63</v>
      </c>
      <c r="G160" s="1">
        <v>32052.47</v>
      </c>
      <c r="H160" s="1">
        <v>13870.1</v>
      </c>
      <c r="I160" s="1">
        <v>40917.629999999997</v>
      </c>
      <c r="J160" s="1">
        <v>2587.62</v>
      </c>
      <c r="K160" s="1">
        <v>2382.11</v>
      </c>
      <c r="L160" s="1">
        <v>0</v>
      </c>
      <c r="M160" s="1">
        <v>0</v>
      </c>
      <c r="N160" s="3">
        <f t="shared" si="2"/>
        <v>2785864.0100000002</v>
      </c>
    </row>
    <row r="161" spans="1:14" x14ac:dyDescent="0.2">
      <c r="A161" s="4">
        <v>158</v>
      </c>
      <c r="B161" s="2" t="s">
        <v>164</v>
      </c>
      <c r="C161" s="1">
        <v>366889.02</v>
      </c>
      <c r="D161" s="1">
        <v>105625.57</v>
      </c>
      <c r="E161" s="1">
        <v>3472.41</v>
      </c>
      <c r="F161" s="1">
        <v>7975.12</v>
      </c>
      <c r="G161" s="1">
        <v>4436.34</v>
      </c>
      <c r="H161" s="1">
        <v>2510.14</v>
      </c>
      <c r="I161" s="1">
        <v>6417.31</v>
      </c>
      <c r="J161" s="1">
        <v>679.51</v>
      </c>
      <c r="K161" s="1">
        <v>409.09</v>
      </c>
      <c r="L161" s="1">
        <v>10380</v>
      </c>
      <c r="M161" s="1">
        <v>0</v>
      </c>
      <c r="N161" s="3">
        <f t="shared" si="2"/>
        <v>508794.51000000007</v>
      </c>
    </row>
    <row r="162" spans="1:14" x14ac:dyDescent="0.2">
      <c r="A162" s="4">
        <v>159</v>
      </c>
      <c r="B162" s="2" t="s">
        <v>165</v>
      </c>
      <c r="C162" s="1">
        <v>411016.88</v>
      </c>
      <c r="D162" s="1">
        <v>73385.91</v>
      </c>
      <c r="E162" s="1">
        <v>4021.9</v>
      </c>
      <c r="F162" s="1">
        <v>10780.13</v>
      </c>
      <c r="G162" s="1">
        <v>11152.74</v>
      </c>
      <c r="H162" s="1">
        <v>2576.37</v>
      </c>
      <c r="I162" s="1">
        <v>9009.58</v>
      </c>
      <c r="J162" s="1">
        <v>775.68</v>
      </c>
      <c r="K162" s="1">
        <v>364.39</v>
      </c>
      <c r="L162" s="1">
        <v>0</v>
      </c>
      <c r="M162" s="1">
        <v>0</v>
      </c>
      <c r="N162" s="3">
        <f t="shared" si="2"/>
        <v>523083.58000000007</v>
      </c>
    </row>
    <row r="163" spans="1:14" x14ac:dyDescent="0.2">
      <c r="A163" s="4">
        <v>160</v>
      </c>
      <c r="B163" s="2" t="s">
        <v>166</v>
      </c>
      <c r="C163" s="1">
        <v>192239.01</v>
      </c>
      <c r="D163" s="1">
        <v>84537.07</v>
      </c>
      <c r="E163" s="1">
        <v>2070.4699999999998</v>
      </c>
      <c r="F163" s="1">
        <v>5984.91</v>
      </c>
      <c r="G163" s="1">
        <v>2809.81</v>
      </c>
      <c r="H163" s="1">
        <v>1125.3800000000001</v>
      </c>
      <c r="I163" s="1">
        <v>2759.72</v>
      </c>
      <c r="J163" s="1">
        <v>427.45</v>
      </c>
      <c r="K163" s="1">
        <v>134.96</v>
      </c>
      <c r="L163" s="1">
        <v>11198</v>
      </c>
      <c r="M163" s="1">
        <v>0</v>
      </c>
      <c r="N163" s="3">
        <f t="shared" si="2"/>
        <v>303286.77999999997</v>
      </c>
    </row>
    <row r="164" spans="1:14" x14ac:dyDescent="0.2">
      <c r="A164" s="4">
        <v>161</v>
      </c>
      <c r="B164" s="2" t="s">
        <v>167</v>
      </c>
      <c r="C164" s="1">
        <v>238603.88</v>
      </c>
      <c r="D164" s="1">
        <v>48706.43</v>
      </c>
      <c r="E164" s="1">
        <v>2728.17</v>
      </c>
      <c r="F164" s="1">
        <v>7559.53</v>
      </c>
      <c r="G164" s="1">
        <v>5404.9</v>
      </c>
      <c r="H164" s="1">
        <v>1435.52</v>
      </c>
      <c r="I164" s="1">
        <v>4434.7700000000004</v>
      </c>
      <c r="J164" s="1">
        <v>551.79</v>
      </c>
      <c r="K164" s="1">
        <v>178.97</v>
      </c>
      <c r="L164" s="1">
        <v>0</v>
      </c>
      <c r="M164" s="1">
        <v>0</v>
      </c>
      <c r="N164" s="3">
        <f t="shared" si="2"/>
        <v>309603.96000000002</v>
      </c>
    </row>
    <row r="165" spans="1:14" x14ac:dyDescent="0.2">
      <c r="A165" s="4">
        <v>162</v>
      </c>
      <c r="B165" s="2" t="s">
        <v>168</v>
      </c>
      <c r="C165" s="1">
        <v>184754.05</v>
      </c>
      <c r="D165" s="1">
        <v>42706</v>
      </c>
      <c r="E165" s="1">
        <v>2062.6799999999998</v>
      </c>
      <c r="F165" s="1">
        <v>5769.66</v>
      </c>
      <c r="G165" s="1">
        <v>4138.3</v>
      </c>
      <c r="H165" s="1">
        <v>1106.95</v>
      </c>
      <c r="I165" s="1">
        <v>3364.83</v>
      </c>
      <c r="J165" s="1">
        <v>412.04</v>
      </c>
      <c r="K165" s="1">
        <v>138.01</v>
      </c>
      <c r="L165" s="1">
        <v>0</v>
      </c>
      <c r="M165" s="1">
        <v>0</v>
      </c>
      <c r="N165" s="3">
        <f t="shared" si="2"/>
        <v>244452.52</v>
      </c>
    </row>
    <row r="166" spans="1:14" x14ac:dyDescent="0.2">
      <c r="A166" s="4">
        <v>163</v>
      </c>
      <c r="B166" s="2" t="s">
        <v>169</v>
      </c>
      <c r="C166" s="1">
        <v>159780.4</v>
      </c>
      <c r="D166" s="1">
        <v>90690.78</v>
      </c>
      <c r="E166" s="1">
        <v>1948.96</v>
      </c>
      <c r="F166" s="1">
        <v>5567.8</v>
      </c>
      <c r="G166" s="1">
        <v>3157.78</v>
      </c>
      <c r="H166" s="1">
        <v>926.61</v>
      </c>
      <c r="I166" s="1">
        <v>2561.77</v>
      </c>
      <c r="J166" s="1">
        <v>406.01</v>
      </c>
      <c r="K166" s="1">
        <v>103.38</v>
      </c>
      <c r="L166" s="1">
        <v>0</v>
      </c>
      <c r="M166" s="1">
        <v>0</v>
      </c>
      <c r="N166" s="3">
        <f t="shared" si="2"/>
        <v>265143.49</v>
      </c>
    </row>
    <row r="167" spans="1:14" x14ac:dyDescent="0.2">
      <c r="A167" s="4">
        <v>164</v>
      </c>
      <c r="B167" s="2" t="s">
        <v>170</v>
      </c>
      <c r="C167" s="1">
        <v>248413.15</v>
      </c>
      <c r="D167" s="1">
        <v>49835.8</v>
      </c>
      <c r="E167" s="1">
        <v>2731.8</v>
      </c>
      <c r="F167" s="1">
        <v>7548.41</v>
      </c>
      <c r="G167" s="1">
        <v>5749.5</v>
      </c>
      <c r="H167" s="1">
        <v>1504.83</v>
      </c>
      <c r="I167" s="1">
        <v>4720.0600000000004</v>
      </c>
      <c r="J167" s="1">
        <v>554.58000000000004</v>
      </c>
      <c r="K167" s="1">
        <v>192.63</v>
      </c>
      <c r="L167" s="1">
        <v>11007</v>
      </c>
      <c r="M167" s="1">
        <v>0</v>
      </c>
      <c r="N167" s="3">
        <f t="shared" si="2"/>
        <v>332257.76</v>
      </c>
    </row>
    <row r="168" spans="1:14" x14ac:dyDescent="0.2">
      <c r="A168" s="4">
        <v>165</v>
      </c>
      <c r="B168" s="2" t="s">
        <v>171</v>
      </c>
      <c r="C168" s="1">
        <v>179620.12</v>
      </c>
      <c r="D168" s="1">
        <v>149690.04999999999</v>
      </c>
      <c r="E168" s="1">
        <v>2079.3200000000002</v>
      </c>
      <c r="F168" s="1">
        <v>5840.28</v>
      </c>
      <c r="G168" s="1">
        <v>3242.17</v>
      </c>
      <c r="H168" s="1">
        <v>1067.43</v>
      </c>
      <c r="I168" s="1">
        <v>2882.42</v>
      </c>
      <c r="J168" s="1">
        <v>416.32</v>
      </c>
      <c r="K168" s="1">
        <v>129.03</v>
      </c>
      <c r="L168" s="1">
        <v>0</v>
      </c>
      <c r="M168" s="1">
        <v>0</v>
      </c>
      <c r="N168" s="3">
        <f t="shared" si="2"/>
        <v>344967.14</v>
      </c>
    </row>
    <row r="169" spans="1:14" x14ac:dyDescent="0.2">
      <c r="A169" s="4">
        <v>166</v>
      </c>
      <c r="B169" s="2" t="s">
        <v>172</v>
      </c>
      <c r="C169" s="1">
        <v>978327.25</v>
      </c>
      <c r="D169" s="1">
        <v>339457.61</v>
      </c>
      <c r="E169" s="1">
        <v>8692.8700000000008</v>
      </c>
      <c r="F169" s="1">
        <v>20815.73</v>
      </c>
      <c r="G169" s="1">
        <v>22234.89</v>
      </c>
      <c r="H169" s="1">
        <v>6572.72</v>
      </c>
      <c r="I169" s="1">
        <v>21762.84</v>
      </c>
      <c r="J169" s="1">
        <v>1520.66</v>
      </c>
      <c r="K169" s="1">
        <v>1060.67</v>
      </c>
      <c r="L169" s="1">
        <v>0</v>
      </c>
      <c r="M169" s="1">
        <v>0</v>
      </c>
      <c r="N169" s="3">
        <f t="shared" si="2"/>
        <v>1400445.2399999998</v>
      </c>
    </row>
    <row r="170" spans="1:14" x14ac:dyDescent="0.2">
      <c r="A170" s="4">
        <v>167</v>
      </c>
      <c r="B170" s="2" t="s">
        <v>173</v>
      </c>
      <c r="C170" s="1">
        <v>195912.06</v>
      </c>
      <c r="D170" s="1">
        <v>84914.240000000005</v>
      </c>
      <c r="E170" s="1">
        <v>2201.31</v>
      </c>
      <c r="F170" s="1">
        <v>6109.8</v>
      </c>
      <c r="G170" s="1">
        <v>4316.4399999999996</v>
      </c>
      <c r="H170" s="1">
        <v>1180.19</v>
      </c>
      <c r="I170" s="1">
        <v>3569.46</v>
      </c>
      <c r="J170" s="1">
        <v>443.69</v>
      </c>
      <c r="K170" s="1">
        <v>148.27000000000001</v>
      </c>
      <c r="L170" s="1">
        <v>0</v>
      </c>
      <c r="M170" s="1">
        <v>0</v>
      </c>
      <c r="N170" s="3">
        <f t="shared" si="2"/>
        <v>298795.46000000002</v>
      </c>
    </row>
    <row r="171" spans="1:14" x14ac:dyDescent="0.2">
      <c r="A171" s="4">
        <v>168</v>
      </c>
      <c r="B171" s="2" t="s">
        <v>569</v>
      </c>
      <c r="C171" s="1">
        <v>115327.39</v>
      </c>
      <c r="D171" s="1">
        <v>38139.599999999999</v>
      </c>
      <c r="E171" s="1">
        <v>1543.37</v>
      </c>
      <c r="F171" s="1">
        <v>4500.62</v>
      </c>
      <c r="G171" s="1">
        <v>1873.62</v>
      </c>
      <c r="H171" s="1">
        <v>643.17999999999995</v>
      </c>
      <c r="I171" s="1">
        <v>1523.74</v>
      </c>
      <c r="J171" s="1">
        <v>329.07</v>
      </c>
      <c r="K171" s="1">
        <v>61.49</v>
      </c>
      <c r="L171" s="1">
        <v>0</v>
      </c>
      <c r="M171" s="1">
        <v>0</v>
      </c>
      <c r="N171" s="3">
        <f t="shared" si="2"/>
        <v>163942.07999999996</v>
      </c>
    </row>
    <row r="172" spans="1:14" x14ac:dyDescent="0.2">
      <c r="A172" s="4">
        <v>169</v>
      </c>
      <c r="B172" s="2" t="s">
        <v>174</v>
      </c>
      <c r="C172" s="1">
        <v>347439.58</v>
      </c>
      <c r="D172" s="1">
        <v>92530.23</v>
      </c>
      <c r="E172" s="1">
        <v>3828.92</v>
      </c>
      <c r="F172" s="1">
        <v>10435.49</v>
      </c>
      <c r="G172" s="1">
        <v>9024.65</v>
      </c>
      <c r="H172" s="1">
        <v>2128.2399999999998</v>
      </c>
      <c r="I172" s="1">
        <v>6905.56</v>
      </c>
      <c r="J172" s="1">
        <v>759.63</v>
      </c>
      <c r="K172" s="1">
        <v>278.68</v>
      </c>
      <c r="L172" s="1">
        <v>0</v>
      </c>
      <c r="M172" s="1">
        <v>0</v>
      </c>
      <c r="N172" s="3">
        <f t="shared" si="2"/>
        <v>473330.98</v>
      </c>
    </row>
    <row r="173" spans="1:14" x14ac:dyDescent="0.2">
      <c r="A173" s="4">
        <v>170</v>
      </c>
      <c r="B173" s="2" t="s">
        <v>175</v>
      </c>
      <c r="C173" s="1">
        <v>383254.84</v>
      </c>
      <c r="D173" s="1">
        <v>178890.37</v>
      </c>
      <c r="E173" s="1">
        <v>3941.38</v>
      </c>
      <c r="F173" s="1">
        <v>11816.56</v>
      </c>
      <c r="G173" s="1">
        <v>7689.58</v>
      </c>
      <c r="H173" s="1">
        <v>2197.0300000000002</v>
      </c>
      <c r="I173" s="1">
        <v>6151.27</v>
      </c>
      <c r="J173" s="1">
        <v>782.87</v>
      </c>
      <c r="K173" s="1">
        <v>255.81</v>
      </c>
      <c r="L173" s="1">
        <v>0</v>
      </c>
      <c r="M173" s="1">
        <v>0</v>
      </c>
      <c r="N173" s="3">
        <f t="shared" si="2"/>
        <v>594979.71000000008</v>
      </c>
    </row>
    <row r="174" spans="1:14" x14ac:dyDescent="0.2">
      <c r="A174" s="4">
        <v>171</v>
      </c>
      <c r="B174" s="2" t="s">
        <v>176</v>
      </c>
      <c r="C174" s="1">
        <v>1379035.21</v>
      </c>
      <c r="D174" s="1">
        <v>713972.88</v>
      </c>
      <c r="E174" s="1">
        <v>12732.05</v>
      </c>
      <c r="F174" s="1">
        <v>32078.86</v>
      </c>
      <c r="G174" s="1">
        <v>39904.67</v>
      </c>
      <c r="H174" s="1">
        <v>9004.84</v>
      </c>
      <c r="I174" s="1">
        <v>31473.03</v>
      </c>
      <c r="J174" s="1">
        <v>2365.15</v>
      </c>
      <c r="K174" s="1">
        <v>1381.34</v>
      </c>
      <c r="L174" s="1">
        <v>0</v>
      </c>
      <c r="M174" s="1">
        <v>0</v>
      </c>
      <c r="N174" s="3">
        <f t="shared" si="2"/>
        <v>2221948.0299999989</v>
      </c>
    </row>
    <row r="175" spans="1:14" x14ac:dyDescent="0.2">
      <c r="A175" s="4">
        <v>172</v>
      </c>
      <c r="B175" s="2" t="s">
        <v>177</v>
      </c>
      <c r="C175" s="1">
        <v>66395.3</v>
      </c>
      <c r="D175" s="1">
        <v>31498.17</v>
      </c>
      <c r="E175" s="1">
        <v>817.36</v>
      </c>
      <c r="F175" s="1">
        <v>2261.61</v>
      </c>
      <c r="G175" s="1">
        <v>795.5</v>
      </c>
      <c r="H175" s="1">
        <v>396.33</v>
      </c>
      <c r="I175" s="1">
        <v>879.82</v>
      </c>
      <c r="J175" s="1">
        <v>165.82</v>
      </c>
      <c r="K175" s="1">
        <v>47.18</v>
      </c>
      <c r="L175" s="1">
        <v>2281</v>
      </c>
      <c r="M175" s="1">
        <v>0</v>
      </c>
      <c r="N175" s="3">
        <f t="shared" si="2"/>
        <v>105538.09000000001</v>
      </c>
    </row>
    <row r="176" spans="1:14" x14ac:dyDescent="0.2">
      <c r="A176" s="4">
        <v>173</v>
      </c>
      <c r="B176" s="2" t="s">
        <v>178</v>
      </c>
      <c r="C176" s="1">
        <v>161070.81</v>
      </c>
      <c r="D176" s="1">
        <v>84347</v>
      </c>
      <c r="E176" s="1">
        <v>1785.5</v>
      </c>
      <c r="F176" s="1">
        <v>5099.12</v>
      </c>
      <c r="G176" s="1">
        <v>2862.66</v>
      </c>
      <c r="H176" s="1">
        <v>948.13</v>
      </c>
      <c r="I176" s="1">
        <v>2561.85</v>
      </c>
      <c r="J176" s="1">
        <v>371.12</v>
      </c>
      <c r="K176" s="1">
        <v>113.88</v>
      </c>
      <c r="L176" s="1">
        <v>0</v>
      </c>
      <c r="M176" s="1">
        <v>0</v>
      </c>
      <c r="N176" s="3">
        <f t="shared" si="2"/>
        <v>259160.07</v>
      </c>
    </row>
    <row r="177" spans="1:14" x14ac:dyDescent="0.2">
      <c r="A177" s="4">
        <v>174</v>
      </c>
      <c r="B177" s="2" t="s">
        <v>179</v>
      </c>
      <c r="C177" s="1">
        <v>379549.73</v>
      </c>
      <c r="D177" s="1">
        <v>194454.1</v>
      </c>
      <c r="E177" s="1">
        <v>3091.11</v>
      </c>
      <c r="F177" s="1">
        <v>7316.41</v>
      </c>
      <c r="G177" s="1">
        <v>8807.26</v>
      </c>
      <c r="H177" s="1">
        <v>2565.58</v>
      </c>
      <c r="I177" s="1">
        <v>8741.06</v>
      </c>
      <c r="J177" s="1">
        <v>525.11</v>
      </c>
      <c r="K177" s="1">
        <v>424.15</v>
      </c>
      <c r="L177" s="1">
        <v>0</v>
      </c>
      <c r="M177" s="1">
        <v>0</v>
      </c>
      <c r="N177" s="3">
        <f t="shared" si="2"/>
        <v>605474.51</v>
      </c>
    </row>
    <row r="178" spans="1:14" x14ac:dyDescent="0.2">
      <c r="A178" s="4">
        <v>175</v>
      </c>
      <c r="B178" s="2" t="s">
        <v>180</v>
      </c>
      <c r="C178" s="1">
        <v>160225.85999999999</v>
      </c>
      <c r="D178" s="1">
        <v>59659.29</v>
      </c>
      <c r="E178" s="1">
        <v>2031.88</v>
      </c>
      <c r="F178" s="1">
        <v>5895.35</v>
      </c>
      <c r="G178" s="1">
        <v>2819.7</v>
      </c>
      <c r="H178" s="1">
        <v>908.1</v>
      </c>
      <c r="I178" s="1">
        <v>2316.21</v>
      </c>
      <c r="J178" s="1">
        <v>432.73</v>
      </c>
      <c r="K178" s="1">
        <v>93.63</v>
      </c>
      <c r="L178" s="1">
        <v>0</v>
      </c>
      <c r="M178" s="1">
        <v>0</v>
      </c>
      <c r="N178" s="3">
        <f t="shared" si="2"/>
        <v>234382.75000000003</v>
      </c>
    </row>
    <row r="179" spans="1:14" x14ac:dyDescent="0.2">
      <c r="A179" s="4">
        <v>176</v>
      </c>
      <c r="B179" s="2" t="s">
        <v>181</v>
      </c>
      <c r="C179" s="1">
        <v>288403.68</v>
      </c>
      <c r="D179" s="1">
        <v>81481.460000000006</v>
      </c>
      <c r="E179" s="1">
        <v>3461.97</v>
      </c>
      <c r="F179" s="1">
        <v>10037.82</v>
      </c>
      <c r="G179" s="1">
        <v>5432</v>
      </c>
      <c r="H179" s="1">
        <v>1650.47</v>
      </c>
      <c r="I179" s="1">
        <v>4426.6400000000003</v>
      </c>
      <c r="J179" s="1">
        <v>761.38</v>
      </c>
      <c r="K179" s="1">
        <v>178.64</v>
      </c>
      <c r="L179" s="1">
        <v>0</v>
      </c>
      <c r="M179" s="1">
        <v>0</v>
      </c>
      <c r="N179" s="3">
        <f t="shared" si="2"/>
        <v>395834.06</v>
      </c>
    </row>
    <row r="180" spans="1:14" x14ac:dyDescent="0.2">
      <c r="A180" s="4">
        <v>177</v>
      </c>
      <c r="B180" s="2" t="s">
        <v>182</v>
      </c>
      <c r="C180" s="1">
        <v>890947.35</v>
      </c>
      <c r="D180" s="1">
        <v>326218.18</v>
      </c>
      <c r="E180" s="1">
        <v>7818.33</v>
      </c>
      <c r="F180" s="1">
        <v>18271.509999999998</v>
      </c>
      <c r="G180" s="1">
        <v>20241.63</v>
      </c>
      <c r="H180" s="1">
        <v>6052.98</v>
      </c>
      <c r="I180" s="1">
        <v>20173.61</v>
      </c>
      <c r="J180" s="1">
        <v>1395.55</v>
      </c>
      <c r="K180" s="1">
        <v>993.62</v>
      </c>
      <c r="L180" s="1">
        <v>0</v>
      </c>
      <c r="M180" s="1">
        <v>0</v>
      </c>
      <c r="N180" s="3">
        <f t="shared" si="2"/>
        <v>1292112.7600000002</v>
      </c>
    </row>
    <row r="181" spans="1:14" x14ac:dyDescent="0.2">
      <c r="A181" s="4">
        <v>178</v>
      </c>
      <c r="B181" s="2" t="s">
        <v>183</v>
      </c>
      <c r="C181" s="1">
        <v>433270.29</v>
      </c>
      <c r="D181" s="1">
        <v>44501.22</v>
      </c>
      <c r="E181" s="1">
        <v>3746.07</v>
      </c>
      <c r="F181" s="1">
        <v>9497.73</v>
      </c>
      <c r="G181" s="1">
        <v>12980.03</v>
      </c>
      <c r="H181" s="1">
        <v>2826.29</v>
      </c>
      <c r="I181" s="1">
        <v>10871.25</v>
      </c>
      <c r="J181" s="1">
        <v>690.99</v>
      </c>
      <c r="K181" s="1">
        <v>438.74</v>
      </c>
      <c r="L181" s="1">
        <v>0</v>
      </c>
      <c r="M181" s="1">
        <v>0</v>
      </c>
      <c r="N181" s="3">
        <f t="shared" si="2"/>
        <v>518822.61</v>
      </c>
    </row>
    <row r="182" spans="1:14" x14ac:dyDescent="0.2">
      <c r="A182" s="4">
        <v>179</v>
      </c>
      <c r="B182" s="2" t="s">
        <v>184</v>
      </c>
      <c r="C182" s="1">
        <v>183821.4</v>
      </c>
      <c r="D182" s="1">
        <v>84529.03</v>
      </c>
      <c r="E182" s="1">
        <v>2171.5300000000002</v>
      </c>
      <c r="F182" s="1">
        <v>6042.63</v>
      </c>
      <c r="G182" s="1">
        <v>2853.48</v>
      </c>
      <c r="H182" s="1">
        <v>1096.48</v>
      </c>
      <c r="I182" s="1">
        <v>2749.13</v>
      </c>
      <c r="J182" s="1">
        <v>450.42</v>
      </c>
      <c r="K182" s="1">
        <v>132.38999999999999</v>
      </c>
      <c r="L182" s="1">
        <v>0</v>
      </c>
      <c r="M182" s="1">
        <v>0</v>
      </c>
      <c r="N182" s="3">
        <f t="shared" si="2"/>
        <v>283846.49</v>
      </c>
    </row>
    <row r="183" spans="1:14" x14ac:dyDescent="0.2">
      <c r="A183" s="4">
        <v>180</v>
      </c>
      <c r="B183" s="2" t="s">
        <v>185</v>
      </c>
      <c r="C183" s="1">
        <v>203900.22</v>
      </c>
      <c r="D183" s="1">
        <v>49337.599999999999</v>
      </c>
      <c r="E183" s="1">
        <v>2315.09</v>
      </c>
      <c r="F183" s="1">
        <v>6414.05</v>
      </c>
      <c r="G183" s="1">
        <v>4617.88</v>
      </c>
      <c r="H183" s="1">
        <v>1227.6500000000001</v>
      </c>
      <c r="I183" s="1">
        <v>3807.73</v>
      </c>
      <c r="J183" s="1">
        <v>469.58</v>
      </c>
      <c r="K183" s="1">
        <v>153.66</v>
      </c>
      <c r="L183" s="1">
        <v>0</v>
      </c>
      <c r="M183" s="1">
        <v>0</v>
      </c>
      <c r="N183" s="3">
        <f t="shared" si="2"/>
        <v>272243.45999999996</v>
      </c>
    </row>
    <row r="184" spans="1:14" x14ac:dyDescent="0.2">
      <c r="A184" s="4">
        <v>181</v>
      </c>
      <c r="B184" s="2" t="s">
        <v>186</v>
      </c>
      <c r="C184" s="1">
        <v>103273.4</v>
      </c>
      <c r="D184" s="1">
        <v>48877.760000000002</v>
      </c>
      <c r="E184" s="1">
        <v>1361.53</v>
      </c>
      <c r="F184" s="1">
        <v>3965.9</v>
      </c>
      <c r="G184" s="1">
        <v>893.95</v>
      </c>
      <c r="H184" s="1">
        <v>579.14</v>
      </c>
      <c r="I184" s="1">
        <v>1022.51</v>
      </c>
      <c r="J184" s="1">
        <v>287.38</v>
      </c>
      <c r="K184" s="1">
        <v>56.69</v>
      </c>
      <c r="L184" s="1">
        <v>0</v>
      </c>
      <c r="M184" s="1">
        <v>0</v>
      </c>
      <c r="N184" s="3">
        <f t="shared" si="2"/>
        <v>160318.26000000004</v>
      </c>
    </row>
    <row r="185" spans="1:14" x14ac:dyDescent="0.2">
      <c r="A185" s="4">
        <v>182</v>
      </c>
      <c r="B185" s="2" t="s">
        <v>187</v>
      </c>
      <c r="C185" s="1">
        <v>202191.79</v>
      </c>
      <c r="D185" s="1">
        <v>49492.6</v>
      </c>
      <c r="E185" s="1">
        <v>2365.56</v>
      </c>
      <c r="F185" s="1">
        <v>6644.34</v>
      </c>
      <c r="G185" s="1">
        <v>4395.45</v>
      </c>
      <c r="H185" s="1">
        <v>1198.31</v>
      </c>
      <c r="I185" s="1">
        <v>3546.47</v>
      </c>
      <c r="J185" s="1">
        <v>486.35</v>
      </c>
      <c r="K185" s="1">
        <v>143.31</v>
      </c>
      <c r="L185" s="1">
        <v>0</v>
      </c>
      <c r="M185" s="1">
        <v>0</v>
      </c>
      <c r="N185" s="3">
        <f t="shared" si="2"/>
        <v>270464.17999999993</v>
      </c>
    </row>
    <row r="186" spans="1:14" x14ac:dyDescent="0.2">
      <c r="A186" s="4">
        <v>183</v>
      </c>
      <c r="B186" s="2" t="s">
        <v>570</v>
      </c>
      <c r="C186" s="1">
        <v>165914.65</v>
      </c>
      <c r="D186" s="1">
        <v>118988.55</v>
      </c>
      <c r="E186" s="1">
        <v>2040.46</v>
      </c>
      <c r="F186" s="1">
        <v>5843.53</v>
      </c>
      <c r="G186" s="1">
        <v>2933.73</v>
      </c>
      <c r="H186" s="1">
        <v>958.57</v>
      </c>
      <c r="I186" s="1">
        <v>2488.2399999999998</v>
      </c>
      <c r="J186" s="1">
        <v>429.29</v>
      </c>
      <c r="K186" s="1">
        <v>105.37</v>
      </c>
      <c r="L186" s="1">
        <v>0</v>
      </c>
      <c r="M186" s="1">
        <v>0</v>
      </c>
      <c r="N186" s="3">
        <f t="shared" si="2"/>
        <v>299702.39</v>
      </c>
    </row>
    <row r="187" spans="1:14" x14ac:dyDescent="0.2">
      <c r="A187" s="4">
        <v>184</v>
      </c>
      <c r="B187" s="2" t="s">
        <v>188</v>
      </c>
      <c r="C187" s="1">
        <v>25420563.649999999</v>
      </c>
      <c r="D187" s="1">
        <v>9198341.4499999993</v>
      </c>
      <c r="E187" s="1">
        <v>192056.3</v>
      </c>
      <c r="F187" s="1">
        <v>473865.23</v>
      </c>
      <c r="G187" s="1">
        <v>309015.55</v>
      </c>
      <c r="H187" s="1">
        <v>168832.02</v>
      </c>
      <c r="I187" s="1">
        <v>441057.63</v>
      </c>
      <c r="J187" s="1">
        <v>32382.89</v>
      </c>
      <c r="K187" s="1">
        <v>27593.9</v>
      </c>
      <c r="L187" s="1">
        <v>6323812</v>
      </c>
      <c r="M187" s="1">
        <v>263059.82</v>
      </c>
      <c r="N187" s="3">
        <f t="shared" si="2"/>
        <v>42850580.43999999</v>
      </c>
    </row>
    <row r="188" spans="1:14" ht="15" customHeight="1" x14ac:dyDescent="0.2">
      <c r="A188" s="4">
        <v>185</v>
      </c>
      <c r="B188" s="2" t="s">
        <v>189</v>
      </c>
      <c r="C188" s="1">
        <v>616005.61</v>
      </c>
      <c r="D188" s="1">
        <v>100173.8</v>
      </c>
      <c r="E188" s="1">
        <v>5826.53</v>
      </c>
      <c r="F188" s="1">
        <v>15007.78</v>
      </c>
      <c r="G188" s="1">
        <v>17613.11</v>
      </c>
      <c r="H188" s="1">
        <v>3966.4</v>
      </c>
      <c r="I188" s="1">
        <v>14582.87</v>
      </c>
      <c r="J188" s="1">
        <v>1104.96</v>
      </c>
      <c r="K188" s="1">
        <v>591.83000000000004</v>
      </c>
      <c r="L188" s="1">
        <v>0</v>
      </c>
      <c r="M188" s="1">
        <v>0</v>
      </c>
      <c r="N188" s="3">
        <f t="shared" si="2"/>
        <v>774872.89</v>
      </c>
    </row>
    <row r="189" spans="1:14" ht="15" customHeight="1" x14ac:dyDescent="0.2">
      <c r="A189" s="4">
        <v>186</v>
      </c>
      <c r="B189" s="2" t="s">
        <v>190</v>
      </c>
      <c r="C189" s="1">
        <v>111558.5</v>
      </c>
      <c r="D189" s="1">
        <v>67376.320000000007</v>
      </c>
      <c r="E189" s="1">
        <v>1658.83</v>
      </c>
      <c r="F189" s="1">
        <v>4975.09</v>
      </c>
      <c r="G189" s="1">
        <v>1032.53</v>
      </c>
      <c r="H189" s="1">
        <v>586.04</v>
      </c>
      <c r="I189" s="1">
        <v>925.7</v>
      </c>
      <c r="J189" s="1">
        <v>362.69</v>
      </c>
      <c r="K189" s="1">
        <v>41.36</v>
      </c>
      <c r="L189" s="1">
        <v>0</v>
      </c>
      <c r="M189" s="1">
        <v>0</v>
      </c>
      <c r="N189" s="3">
        <f t="shared" si="2"/>
        <v>188517.06</v>
      </c>
    </row>
    <row r="190" spans="1:14" ht="15" customHeight="1" x14ac:dyDescent="0.2">
      <c r="A190" s="4">
        <v>187</v>
      </c>
      <c r="B190" s="2" t="s">
        <v>191</v>
      </c>
      <c r="C190" s="1">
        <v>196613.82</v>
      </c>
      <c r="D190" s="1">
        <v>49841.79</v>
      </c>
      <c r="E190" s="1">
        <v>2409.4299999999998</v>
      </c>
      <c r="F190" s="1">
        <v>7005.9</v>
      </c>
      <c r="G190" s="1">
        <v>3628.98</v>
      </c>
      <c r="H190" s="1">
        <v>1119.1099999999999</v>
      </c>
      <c r="I190" s="1">
        <v>2937.72</v>
      </c>
      <c r="J190" s="1">
        <v>515.28</v>
      </c>
      <c r="K190" s="1">
        <v>118.59</v>
      </c>
      <c r="L190" s="1">
        <v>0</v>
      </c>
      <c r="M190" s="1">
        <v>0</v>
      </c>
      <c r="N190" s="3">
        <f t="shared" si="2"/>
        <v>264190.62000000005</v>
      </c>
    </row>
    <row r="191" spans="1:14" ht="15" customHeight="1" x14ac:dyDescent="0.2">
      <c r="A191" s="4">
        <v>188</v>
      </c>
      <c r="B191" s="2" t="s">
        <v>192</v>
      </c>
      <c r="C191" s="1">
        <v>675171.64</v>
      </c>
      <c r="D191" s="1">
        <v>515067.34</v>
      </c>
      <c r="E191" s="1">
        <v>6187.85</v>
      </c>
      <c r="F191" s="1">
        <v>15629.59</v>
      </c>
      <c r="G191" s="1">
        <v>19339.77</v>
      </c>
      <c r="H191" s="1">
        <v>4403.9399999999996</v>
      </c>
      <c r="I191" s="1">
        <v>16091.99</v>
      </c>
      <c r="J191" s="1">
        <v>1150.77</v>
      </c>
      <c r="K191" s="1">
        <v>675.37</v>
      </c>
      <c r="L191" s="1">
        <v>28506</v>
      </c>
      <c r="M191" s="1">
        <v>0</v>
      </c>
      <c r="N191" s="3">
        <f t="shared" si="2"/>
        <v>1282224.2600000002</v>
      </c>
    </row>
    <row r="192" spans="1:14" ht="15" customHeight="1" x14ac:dyDescent="0.2">
      <c r="A192" s="4">
        <v>189</v>
      </c>
      <c r="B192" s="2" t="s">
        <v>193</v>
      </c>
      <c r="C192" s="1">
        <v>308831.49</v>
      </c>
      <c r="D192" s="1">
        <v>43609.599999999999</v>
      </c>
      <c r="E192" s="1">
        <v>2889.38</v>
      </c>
      <c r="F192" s="1">
        <v>6991.77</v>
      </c>
      <c r="G192" s="1">
        <v>6321.79</v>
      </c>
      <c r="H192" s="1">
        <v>2062.84</v>
      </c>
      <c r="I192" s="1">
        <v>6361.64</v>
      </c>
      <c r="J192" s="1">
        <v>512.91999999999996</v>
      </c>
      <c r="K192" s="1">
        <v>326.67</v>
      </c>
      <c r="L192" s="1">
        <v>9661</v>
      </c>
      <c r="M192" s="1">
        <v>0</v>
      </c>
      <c r="N192" s="3">
        <f t="shared" si="2"/>
        <v>387569.1</v>
      </c>
    </row>
    <row r="193" spans="1:14" x14ac:dyDescent="0.2">
      <c r="A193" s="4">
        <v>190</v>
      </c>
      <c r="B193" s="2" t="s">
        <v>194</v>
      </c>
      <c r="C193" s="1">
        <v>1798883.01</v>
      </c>
      <c r="D193" s="1">
        <v>1188836.3700000001</v>
      </c>
      <c r="E193" s="1">
        <v>15347.41</v>
      </c>
      <c r="F193" s="1">
        <v>36400.129999999997</v>
      </c>
      <c r="G193" s="1">
        <v>44754.29</v>
      </c>
      <c r="H193" s="1">
        <v>12144.49</v>
      </c>
      <c r="I193" s="1">
        <v>41944.17</v>
      </c>
      <c r="J193" s="1">
        <v>2657.47</v>
      </c>
      <c r="K193" s="1">
        <v>1987.8</v>
      </c>
      <c r="L193" s="1">
        <v>74436</v>
      </c>
      <c r="M193" s="1">
        <v>279386</v>
      </c>
      <c r="N193" s="3">
        <f t="shared" si="2"/>
        <v>3496777.14</v>
      </c>
    </row>
    <row r="194" spans="1:14" ht="15" customHeight="1" x14ac:dyDescent="0.2">
      <c r="A194" s="4">
        <v>191</v>
      </c>
      <c r="B194" s="2" t="s">
        <v>195</v>
      </c>
      <c r="C194" s="1">
        <v>56487.7</v>
      </c>
      <c r="D194" s="1">
        <v>25307.48</v>
      </c>
      <c r="E194" s="1">
        <v>811.92</v>
      </c>
      <c r="F194" s="1">
        <v>2372.9</v>
      </c>
      <c r="G194" s="1">
        <v>579.73</v>
      </c>
      <c r="H194" s="1">
        <v>308.74</v>
      </c>
      <c r="I194" s="1">
        <v>551.86</v>
      </c>
      <c r="J194" s="1">
        <v>182.77</v>
      </c>
      <c r="K194" s="1">
        <v>26.09</v>
      </c>
      <c r="L194" s="1">
        <v>0</v>
      </c>
      <c r="M194" s="1">
        <v>0</v>
      </c>
      <c r="N194" s="3">
        <f t="shared" si="2"/>
        <v>86629.189999999988</v>
      </c>
    </row>
    <row r="195" spans="1:14" ht="15" customHeight="1" x14ac:dyDescent="0.2">
      <c r="A195" s="4">
        <v>192</v>
      </c>
      <c r="B195" s="2" t="s">
        <v>196</v>
      </c>
      <c r="C195" s="1">
        <v>233904.52</v>
      </c>
      <c r="D195" s="1">
        <v>104408.72</v>
      </c>
      <c r="E195" s="1">
        <v>2152.9</v>
      </c>
      <c r="F195" s="1">
        <v>5165.2700000000004</v>
      </c>
      <c r="G195" s="1">
        <v>2943.13</v>
      </c>
      <c r="H195" s="1">
        <v>1567.53</v>
      </c>
      <c r="I195" s="1">
        <v>4068.7</v>
      </c>
      <c r="J195" s="1">
        <v>397.13</v>
      </c>
      <c r="K195" s="1">
        <v>250.09</v>
      </c>
      <c r="L195" s="1">
        <v>0</v>
      </c>
      <c r="M195" s="1">
        <v>0</v>
      </c>
      <c r="N195" s="3">
        <f t="shared" si="2"/>
        <v>354857.99000000011</v>
      </c>
    </row>
    <row r="196" spans="1:14" ht="15" customHeight="1" x14ac:dyDescent="0.2">
      <c r="A196" s="4">
        <v>193</v>
      </c>
      <c r="B196" s="2" t="s">
        <v>197</v>
      </c>
      <c r="C196" s="1">
        <v>253210.91</v>
      </c>
      <c r="D196" s="1">
        <v>49665.16</v>
      </c>
      <c r="E196" s="1">
        <v>2391.29</v>
      </c>
      <c r="F196" s="1">
        <v>5859.67</v>
      </c>
      <c r="G196" s="1">
        <v>5474.99</v>
      </c>
      <c r="H196" s="1">
        <v>1678</v>
      </c>
      <c r="I196" s="1">
        <v>5387.29</v>
      </c>
      <c r="J196" s="1">
        <v>442.55</v>
      </c>
      <c r="K196" s="1">
        <v>261.93</v>
      </c>
      <c r="L196" s="1">
        <v>0</v>
      </c>
      <c r="M196" s="1">
        <v>0</v>
      </c>
      <c r="N196" s="3">
        <f t="shared" ref="N196:N259" si="3">SUM(C196:M196)</f>
        <v>324371.78999999992</v>
      </c>
    </row>
    <row r="197" spans="1:14" ht="15" customHeight="1" x14ac:dyDescent="0.2">
      <c r="A197" s="4">
        <v>194</v>
      </c>
      <c r="B197" s="2" t="s">
        <v>198</v>
      </c>
      <c r="C197" s="1">
        <v>248252.64</v>
      </c>
      <c r="D197" s="1">
        <v>96311.49</v>
      </c>
      <c r="E197" s="1">
        <v>2386.5700000000002</v>
      </c>
      <c r="F197" s="1">
        <v>6430.04</v>
      </c>
      <c r="G197" s="1">
        <v>2684.74</v>
      </c>
      <c r="H197" s="1">
        <v>1545.98</v>
      </c>
      <c r="I197" s="1">
        <v>3568.26</v>
      </c>
      <c r="J197" s="1">
        <v>529.82000000000005</v>
      </c>
      <c r="K197" s="1">
        <v>216.07</v>
      </c>
      <c r="L197" s="1">
        <v>0</v>
      </c>
      <c r="M197" s="1">
        <v>0</v>
      </c>
      <c r="N197" s="3">
        <f t="shared" si="3"/>
        <v>361925.61</v>
      </c>
    </row>
    <row r="198" spans="1:14" x14ac:dyDescent="0.2">
      <c r="A198" s="4">
        <v>195</v>
      </c>
      <c r="B198" s="2" t="s">
        <v>199</v>
      </c>
      <c r="C198" s="1">
        <v>196136.33</v>
      </c>
      <c r="D198" s="1">
        <v>74521.990000000005</v>
      </c>
      <c r="E198" s="1">
        <v>2457.61</v>
      </c>
      <c r="F198" s="1">
        <v>7268.91</v>
      </c>
      <c r="G198" s="1">
        <v>2155.14</v>
      </c>
      <c r="H198" s="1">
        <v>1086.24</v>
      </c>
      <c r="I198" s="1">
        <v>2088.12</v>
      </c>
      <c r="J198" s="1">
        <v>592.20000000000005</v>
      </c>
      <c r="K198" s="1">
        <v>104.32</v>
      </c>
      <c r="L198" s="1">
        <v>0</v>
      </c>
      <c r="M198" s="1">
        <v>0</v>
      </c>
      <c r="N198" s="3">
        <f t="shared" si="3"/>
        <v>286410.86</v>
      </c>
    </row>
    <row r="199" spans="1:14" x14ac:dyDescent="0.2">
      <c r="A199" s="4">
        <v>196</v>
      </c>
      <c r="B199" s="2" t="s">
        <v>200</v>
      </c>
      <c r="C199" s="1">
        <v>90918.68</v>
      </c>
      <c r="D199" s="1">
        <v>43751.22</v>
      </c>
      <c r="E199" s="1">
        <v>1263.75</v>
      </c>
      <c r="F199" s="1">
        <v>3672.53</v>
      </c>
      <c r="G199" s="1">
        <v>792.11</v>
      </c>
      <c r="H199" s="1">
        <v>505.56</v>
      </c>
      <c r="I199" s="1">
        <v>873.45</v>
      </c>
      <c r="J199" s="1">
        <v>267.93</v>
      </c>
      <c r="K199" s="1">
        <v>46.67</v>
      </c>
      <c r="L199" s="1">
        <v>1362</v>
      </c>
      <c r="M199" s="1">
        <v>0</v>
      </c>
      <c r="N199" s="3">
        <f t="shared" si="3"/>
        <v>143453.9</v>
      </c>
    </row>
    <row r="200" spans="1:14" x14ac:dyDescent="0.2">
      <c r="A200" s="4">
        <v>197</v>
      </c>
      <c r="B200" s="2" t="s">
        <v>201</v>
      </c>
      <c r="C200" s="1">
        <v>431994.14</v>
      </c>
      <c r="D200" s="1">
        <v>218336.96</v>
      </c>
      <c r="E200" s="1">
        <v>4128.05</v>
      </c>
      <c r="F200" s="1">
        <v>10891.62</v>
      </c>
      <c r="G200" s="1">
        <v>6485.34</v>
      </c>
      <c r="H200" s="1">
        <v>2737.41</v>
      </c>
      <c r="I200" s="1">
        <v>7262.13</v>
      </c>
      <c r="J200" s="1">
        <v>814.39</v>
      </c>
      <c r="K200" s="1">
        <v>396.43</v>
      </c>
      <c r="L200" s="1">
        <v>54633</v>
      </c>
      <c r="M200" s="1">
        <v>0</v>
      </c>
      <c r="N200" s="3">
        <f t="shared" si="3"/>
        <v>737679.47000000009</v>
      </c>
    </row>
    <row r="201" spans="1:14" x14ac:dyDescent="0.2">
      <c r="A201" s="4">
        <v>198</v>
      </c>
      <c r="B201" s="2" t="s">
        <v>202</v>
      </c>
      <c r="C201" s="1">
        <v>2010500.99</v>
      </c>
      <c r="D201" s="1">
        <v>643987.92000000004</v>
      </c>
      <c r="E201" s="1">
        <v>18035.939999999999</v>
      </c>
      <c r="F201" s="1">
        <v>46738.12</v>
      </c>
      <c r="G201" s="1">
        <v>59949.84</v>
      </c>
      <c r="H201" s="1">
        <v>12940.61</v>
      </c>
      <c r="I201" s="1">
        <v>48412.05</v>
      </c>
      <c r="J201" s="1">
        <v>3342.46</v>
      </c>
      <c r="K201" s="1">
        <v>1953.69</v>
      </c>
      <c r="L201" s="1">
        <v>36245</v>
      </c>
      <c r="M201" s="1">
        <v>0</v>
      </c>
      <c r="N201" s="3">
        <f t="shared" si="3"/>
        <v>2882106.6199999996</v>
      </c>
    </row>
    <row r="202" spans="1:14" x14ac:dyDescent="0.2">
      <c r="A202" s="4">
        <v>199</v>
      </c>
      <c r="B202" s="2" t="s">
        <v>203</v>
      </c>
      <c r="C202" s="1">
        <v>101012.87</v>
      </c>
      <c r="D202" s="1">
        <v>42537.78</v>
      </c>
      <c r="E202" s="1">
        <v>1512.96</v>
      </c>
      <c r="F202" s="1">
        <v>4608.29</v>
      </c>
      <c r="G202" s="1">
        <v>997.98</v>
      </c>
      <c r="H202" s="1">
        <v>518.14</v>
      </c>
      <c r="I202" s="1">
        <v>802.48</v>
      </c>
      <c r="J202" s="1">
        <v>333.5</v>
      </c>
      <c r="K202" s="1">
        <v>32.380000000000003</v>
      </c>
      <c r="L202" s="1">
        <v>0</v>
      </c>
      <c r="M202" s="1">
        <v>0</v>
      </c>
      <c r="N202" s="3">
        <f t="shared" si="3"/>
        <v>152356.38000000003</v>
      </c>
    </row>
    <row r="203" spans="1:14" x14ac:dyDescent="0.2">
      <c r="A203" s="4">
        <v>200</v>
      </c>
      <c r="B203" s="2" t="s">
        <v>204</v>
      </c>
      <c r="C203" s="1">
        <v>311839.2</v>
      </c>
      <c r="D203" s="1">
        <v>57662.2</v>
      </c>
      <c r="E203" s="1">
        <v>3435.66</v>
      </c>
      <c r="F203" s="1">
        <v>9475.32</v>
      </c>
      <c r="G203" s="1">
        <v>7469.61</v>
      </c>
      <c r="H203" s="1">
        <v>1891.28</v>
      </c>
      <c r="I203" s="1">
        <v>6015.36</v>
      </c>
      <c r="J203" s="1">
        <v>695.27</v>
      </c>
      <c r="K203" s="1">
        <v>242.75</v>
      </c>
      <c r="L203" s="1">
        <v>0</v>
      </c>
      <c r="M203" s="1">
        <v>0</v>
      </c>
      <c r="N203" s="3">
        <f t="shared" si="3"/>
        <v>398726.65</v>
      </c>
    </row>
    <row r="204" spans="1:14" x14ac:dyDescent="0.2">
      <c r="A204" s="4">
        <v>201</v>
      </c>
      <c r="B204" s="2" t="s">
        <v>205</v>
      </c>
      <c r="C204" s="1">
        <v>186910.19</v>
      </c>
      <c r="D204" s="1">
        <v>37976.6</v>
      </c>
      <c r="E204" s="1">
        <v>2119.64</v>
      </c>
      <c r="F204" s="1">
        <v>5791.7</v>
      </c>
      <c r="G204" s="1">
        <v>3737.39</v>
      </c>
      <c r="H204" s="1">
        <v>1138.8699999999999</v>
      </c>
      <c r="I204" s="1">
        <v>3297.76</v>
      </c>
      <c r="J204" s="1">
        <v>422.64</v>
      </c>
      <c r="K204" s="1">
        <v>146.19999999999999</v>
      </c>
      <c r="L204" s="1">
        <v>7848</v>
      </c>
      <c r="M204" s="1">
        <v>0</v>
      </c>
      <c r="N204" s="3">
        <f t="shared" si="3"/>
        <v>249388.99000000008</v>
      </c>
    </row>
    <row r="205" spans="1:14" x14ac:dyDescent="0.2">
      <c r="A205" s="4">
        <v>202</v>
      </c>
      <c r="B205" s="2" t="s">
        <v>206</v>
      </c>
      <c r="C205" s="1">
        <v>397708.95</v>
      </c>
      <c r="D205" s="1">
        <v>141834.69</v>
      </c>
      <c r="E205" s="1">
        <v>3893.38</v>
      </c>
      <c r="F205" s="1">
        <v>10242.83</v>
      </c>
      <c r="G205" s="1">
        <v>9100.26</v>
      </c>
      <c r="H205" s="1">
        <v>2524.04</v>
      </c>
      <c r="I205" s="1">
        <v>8123.89</v>
      </c>
      <c r="J205" s="1">
        <v>733.58</v>
      </c>
      <c r="K205" s="1">
        <v>364.9</v>
      </c>
      <c r="L205" s="1">
        <v>0</v>
      </c>
      <c r="M205" s="1">
        <v>0</v>
      </c>
      <c r="N205" s="3">
        <f t="shared" si="3"/>
        <v>574526.52</v>
      </c>
    </row>
    <row r="206" spans="1:14" x14ac:dyDescent="0.2">
      <c r="A206" s="4">
        <v>203</v>
      </c>
      <c r="B206" s="2" t="s">
        <v>207</v>
      </c>
      <c r="C206" s="1">
        <v>298876.56</v>
      </c>
      <c r="D206" s="1">
        <v>63008.68</v>
      </c>
      <c r="E206" s="1">
        <v>3359.64</v>
      </c>
      <c r="F206" s="1">
        <v>9225.23</v>
      </c>
      <c r="G206" s="1">
        <v>7186.1</v>
      </c>
      <c r="H206" s="1">
        <v>1815.24</v>
      </c>
      <c r="I206" s="1">
        <v>5747.33</v>
      </c>
      <c r="J206" s="1">
        <v>679.62</v>
      </c>
      <c r="K206" s="1">
        <v>231.94</v>
      </c>
      <c r="L206" s="1">
        <v>0</v>
      </c>
      <c r="M206" s="1">
        <v>0</v>
      </c>
      <c r="N206" s="3">
        <f t="shared" si="3"/>
        <v>390130.33999999997</v>
      </c>
    </row>
    <row r="207" spans="1:14" x14ac:dyDescent="0.2">
      <c r="A207" s="4">
        <v>204</v>
      </c>
      <c r="B207" s="2" t="s">
        <v>208</v>
      </c>
      <c r="C207" s="1">
        <v>96092.02</v>
      </c>
      <c r="D207" s="1">
        <v>38132.92</v>
      </c>
      <c r="E207" s="1">
        <v>1194.18</v>
      </c>
      <c r="F207" s="1">
        <v>3473.72</v>
      </c>
      <c r="G207" s="1">
        <v>1244.04</v>
      </c>
      <c r="H207" s="1">
        <v>546.03</v>
      </c>
      <c r="I207" s="1">
        <v>1196.32</v>
      </c>
      <c r="J207" s="1">
        <v>249.49</v>
      </c>
      <c r="K207" s="1">
        <v>57.23</v>
      </c>
      <c r="L207" s="1">
        <v>0</v>
      </c>
      <c r="M207" s="1">
        <v>0</v>
      </c>
      <c r="N207" s="3">
        <f t="shared" si="3"/>
        <v>142185.95000000001</v>
      </c>
    </row>
    <row r="208" spans="1:14" x14ac:dyDescent="0.2">
      <c r="A208" s="4">
        <v>205</v>
      </c>
      <c r="B208" s="2" t="s">
        <v>209</v>
      </c>
      <c r="C208" s="1">
        <v>1251337.72</v>
      </c>
      <c r="D208" s="1">
        <v>273605.73</v>
      </c>
      <c r="E208" s="1">
        <v>11931.72</v>
      </c>
      <c r="F208" s="1">
        <v>31305.919999999998</v>
      </c>
      <c r="G208" s="1">
        <v>34367.699999999997</v>
      </c>
      <c r="H208" s="1">
        <v>8062.73</v>
      </c>
      <c r="I208" s="1">
        <v>28337.69</v>
      </c>
      <c r="J208" s="1">
        <v>2262.7600000000002</v>
      </c>
      <c r="K208" s="1">
        <v>1183.3900000000001</v>
      </c>
      <c r="L208" s="1">
        <v>0</v>
      </c>
      <c r="M208" s="1">
        <v>45089.75</v>
      </c>
      <c r="N208" s="3">
        <f t="shared" si="3"/>
        <v>1687485.1099999996</v>
      </c>
    </row>
    <row r="209" spans="1:14" x14ac:dyDescent="0.2">
      <c r="A209" s="4">
        <v>206</v>
      </c>
      <c r="B209" s="2" t="s">
        <v>210</v>
      </c>
      <c r="C209" s="1">
        <v>229468.95</v>
      </c>
      <c r="D209" s="1">
        <v>112507.79</v>
      </c>
      <c r="E209" s="1">
        <v>2305.56</v>
      </c>
      <c r="F209" s="1">
        <v>5868.36</v>
      </c>
      <c r="G209" s="1">
        <v>4785.3900000000003</v>
      </c>
      <c r="H209" s="1">
        <v>1482.52</v>
      </c>
      <c r="I209" s="1">
        <v>4573.1899999999996</v>
      </c>
      <c r="J209" s="1">
        <v>453.51</v>
      </c>
      <c r="K209" s="1">
        <v>219.01</v>
      </c>
      <c r="L209" s="1">
        <v>0</v>
      </c>
      <c r="M209" s="1">
        <v>0</v>
      </c>
      <c r="N209" s="3">
        <f t="shared" si="3"/>
        <v>361664.28</v>
      </c>
    </row>
    <row r="210" spans="1:14" x14ac:dyDescent="0.2">
      <c r="A210" s="4">
        <v>207</v>
      </c>
      <c r="B210" s="2" t="s">
        <v>211</v>
      </c>
      <c r="C210" s="1">
        <v>1302084.93</v>
      </c>
      <c r="D210" s="1">
        <v>197875.06</v>
      </c>
      <c r="E210" s="1">
        <v>12051.35</v>
      </c>
      <c r="F210" s="1">
        <v>31199.23</v>
      </c>
      <c r="G210" s="1">
        <v>38295.980000000003</v>
      </c>
      <c r="H210" s="1">
        <v>8362.02</v>
      </c>
      <c r="I210" s="1">
        <v>30916.66</v>
      </c>
      <c r="J210" s="1">
        <v>2346.0700000000002</v>
      </c>
      <c r="K210" s="1">
        <v>1247.6600000000001</v>
      </c>
      <c r="L210" s="1">
        <v>0</v>
      </c>
      <c r="M210" s="1">
        <v>37379.360000000001</v>
      </c>
      <c r="N210" s="3">
        <f t="shared" si="3"/>
        <v>1661758.32</v>
      </c>
    </row>
    <row r="211" spans="1:14" x14ac:dyDescent="0.2">
      <c r="A211" s="4">
        <v>208</v>
      </c>
      <c r="B211" s="2" t="s">
        <v>212</v>
      </c>
      <c r="C211" s="1">
        <v>582656.43000000005</v>
      </c>
      <c r="D211" s="1">
        <v>82615.600000000006</v>
      </c>
      <c r="E211" s="1">
        <v>6077.3</v>
      </c>
      <c r="F211" s="1">
        <v>16370.7</v>
      </c>
      <c r="G211" s="1">
        <v>13983.18</v>
      </c>
      <c r="H211" s="1">
        <v>3618.2</v>
      </c>
      <c r="I211" s="1">
        <v>11693.34</v>
      </c>
      <c r="J211" s="1">
        <v>1202.1400000000001</v>
      </c>
      <c r="K211" s="1">
        <v>494.38</v>
      </c>
      <c r="L211" s="1">
        <v>0</v>
      </c>
      <c r="M211" s="1">
        <v>0</v>
      </c>
      <c r="N211" s="3">
        <f t="shared" si="3"/>
        <v>718711.27</v>
      </c>
    </row>
    <row r="212" spans="1:14" x14ac:dyDescent="0.2">
      <c r="A212" s="4">
        <v>209</v>
      </c>
      <c r="B212" s="2" t="s">
        <v>212</v>
      </c>
      <c r="C212" s="1">
        <v>133544.37</v>
      </c>
      <c r="D212" s="1">
        <v>69653.710000000006</v>
      </c>
      <c r="E212" s="1">
        <v>1937.29</v>
      </c>
      <c r="F212" s="1">
        <v>5834.37</v>
      </c>
      <c r="G212" s="1">
        <v>1223.43</v>
      </c>
      <c r="H212" s="1">
        <v>701.83</v>
      </c>
      <c r="I212" s="1">
        <v>1102.72</v>
      </c>
      <c r="J212" s="1">
        <v>428.53</v>
      </c>
      <c r="K212" s="1">
        <v>50.78</v>
      </c>
      <c r="L212" s="1">
        <v>0</v>
      </c>
      <c r="M212" s="1">
        <v>0</v>
      </c>
      <c r="N212" s="3">
        <f t="shared" si="3"/>
        <v>214477.03</v>
      </c>
    </row>
    <row r="213" spans="1:14" x14ac:dyDescent="0.2">
      <c r="A213" s="4">
        <v>210</v>
      </c>
      <c r="B213" s="2" t="s">
        <v>213</v>
      </c>
      <c r="C213" s="1">
        <v>471629.91</v>
      </c>
      <c r="D213" s="1">
        <v>61880.800000000003</v>
      </c>
      <c r="E213" s="1">
        <v>4980.4799999999996</v>
      </c>
      <c r="F213" s="1">
        <v>13666.29</v>
      </c>
      <c r="G213" s="1">
        <v>11467.6</v>
      </c>
      <c r="H213" s="1">
        <v>2885.11</v>
      </c>
      <c r="I213" s="1">
        <v>9410.5300000000007</v>
      </c>
      <c r="J213" s="1">
        <v>1004.03</v>
      </c>
      <c r="K213" s="1">
        <v>381.52</v>
      </c>
      <c r="L213" s="1">
        <v>0</v>
      </c>
      <c r="M213" s="1">
        <v>0</v>
      </c>
      <c r="N213" s="3">
        <f t="shared" si="3"/>
        <v>577306.27</v>
      </c>
    </row>
    <row r="214" spans="1:14" x14ac:dyDescent="0.2">
      <c r="A214" s="4">
        <v>211</v>
      </c>
      <c r="B214" s="2" t="s">
        <v>214</v>
      </c>
      <c r="C214" s="1">
        <v>282502.15999999997</v>
      </c>
      <c r="D214" s="1">
        <v>67081.64</v>
      </c>
      <c r="E214" s="1">
        <v>2964.38</v>
      </c>
      <c r="F214" s="1">
        <v>8029.66</v>
      </c>
      <c r="G214" s="1">
        <v>6886.54</v>
      </c>
      <c r="H214" s="1">
        <v>1746.8</v>
      </c>
      <c r="I214" s="1">
        <v>5678.6</v>
      </c>
      <c r="J214" s="1">
        <v>580.73</v>
      </c>
      <c r="K214" s="1">
        <v>236.57</v>
      </c>
      <c r="L214" s="1">
        <v>0</v>
      </c>
      <c r="M214" s="1">
        <v>0</v>
      </c>
      <c r="N214" s="3">
        <f t="shared" si="3"/>
        <v>375707.0799999999</v>
      </c>
    </row>
    <row r="215" spans="1:14" x14ac:dyDescent="0.2">
      <c r="A215" s="4">
        <v>212</v>
      </c>
      <c r="B215" s="2" t="s">
        <v>215</v>
      </c>
      <c r="C215" s="1">
        <v>273174.71999999997</v>
      </c>
      <c r="D215" s="1">
        <v>54352.6</v>
      </c>
      <c r="E215" s="1">
        <v>3143.11</v>
      </c>
      <c r="F215" s="1">
        <v>8679.2800000000007</v>
      </c>
      <c r="G215" s="1">
        <v>6344.43</v>
      </c>
      <c r="H215" s="1">
        <v>1646.78</v>
      </c>
      <c r="I215" s="1">
        <v>5077.67</v>
      </c>
      <c r="J215" s="1">
        <v>637</v>
      </c>
      <c r="K215" s="1">
        <v>205.68</v>
      </c>
      <c r="L215" s="1">
        <v>0</v>
      </c>
      <c r="M215" s="1">
        <v>0</v>
      </c>
      <c r="N215" s="3">
        <f t="shared" si="3"/>
        <v>353261.26999999996</v>
      </c>
    </row>
    <row r="216" spans="1:14" x14ac:dyDescent="0.2">
      <c r="A216" s="4">
        <v>213</v>
      </c>
      <c r="B216" s="2" t="s">
        <v>216</v>
      </c>
      <c r="C216" s="1">
        <v>371343.6</v>
      </c>
      <c r="D216" s="1">
        <v>195706.88</v>
      </c>
      <c r="E216" s="1">
        <v>3618.24</v>
      </c>
      <c r="F216" s="1">
        <v>10084.43</v>
      </c>
      <c r="G216" s="1">
        <v>8400.4599999999991</v>
      </c>
      <c r="H216" s="1">
        <v>2268.19</v>
      </c>
      <c r="I216" s="1">
        <v>7157.16</v>
      </c>
      <c r="J216" s="1">
        <v>701.52</v>
      </c>
      <c r="K216" s="1">
        <v>306.56</v>
      </c>
      <c r="L216" s="1">
        <v>0</v>
      </c>
      <c r="M216" s="1">
        <v>0</v>
      </c>
      <c r="N216" s="3">
        <f t="shared" si="3"/>
        <v>599587.04</v>
      </c>
    </row>
    <row r="217" spans="1:14" x14ac:dyDescent="0.2">
      <c r="A217" s="4">
        <v>214</v>
      </c>
      <c r="B217" s="2" t="s">
        <v>217</v>
      </c>
      <c r="C217" s="1">
        <v>206514.03</v>
      </c>
      <c r="D217" s="1">
        <v>43944.2</v>
      </c>
      <c r="E217" s="1">
        <v>2478.0100000000002</v>
      </c>
      <c r="F217" s="1">
        <v>7108.31</v>
      </c>
      <c r="G217" s="1">
        <v>4036.27</v>
      </c>
      <c r="H217" s="1">
        <v>1194.95</v>
      </c>
      <c r="I217" s="1">
        <v>3302.52</v>
      </c>
      <c r="J217" s="1">
        <v>530.4</v>
      </c>
      <c r="K217" s="1">
        <v>133.27000000000001</v>
      </c>
      <c r="L217" s="1">
        <v>0</v>
      </c>
      <c r="M217" s="1">
        <v>0</v>
      </c>
      <c r="N217" s="3">
        <f t="shared" si="3"/>
        <v>269241.96000000008</v>
      </c>
    </row>
    <row r="218" spans="1:14" x14ac:dyDescent="0.2">
      <c r="A218" s="4">
        <v>215</v>
      </c>
      <c r="B218" s="2" t="s">
        <v>218</v>
      </c>
      <c r="C218" s="1">
        <v>117914.83</v>
      </c>
      <c r="D218" s="1">
        <v>71789.850000000006</v>
      </c>
      <c r="E218" s="1">
        <v>1254.5</v>
      </c>
      <c r="F218" s="1">
        <v>3524.71</v>
      </c>
      <c r="G218" s="1">
        <v>1709.49</v>
      </c>
      <c r="H218" s="1">
        <v>705.68</v>
      </c>
      <c r="I218" s="1">
        <v>1759.42</v>
      </c>
      <c r="J218" s="1">
        <v>275.29000000000002</v>
      </c>
      <c r="K218" s="1">
        <v>88.84</v>
      </c>
      <c r="L218" s="1">
        <v>1269</v>
      </c>
      <c r="M218" s="1">
        <v>0</v>
      </c>
      <c r="N218" s="3">
        <f t="shared" si="3"/>
        <v>200291.61</v>
      </c>
    </row>
    <row r="219" spans="1:14" x14ac:dyDescent="0.2">
      <c r="A219" s="4">
        <v>216</v>
      </c>
      <c r="B219" s="2" t="s">
        <v>219</v>
      </c>
      <c r="C219" s="1">
        <v>159873.60000000001</v>
      </c>
      <c r="D219" s="1">
        <v>90295.09</v>
      </c>
      <c r="E219" s="1">
        <v>2049.42</v>
      </c>
      <c r="F219" s="1">
        <v>6006.1</v>
      </c>
      <c r="G219" s="1">
        <v>2443.4699999999998</v>
      </c>
      <c r="H219" s="1">
        <v>895.6</v>
      </c>
      <c r="I219" s="1">
        <v>2095.02</v>
      </c>
      <c r="J219" s="1">
        <v>432.47</v>
      </c>
      <c r="K219" s="1">
        <v>88.8</v>
      </c>
      <c r="L219" s="1">
        <v>12856</v>
      </c>
      <c r="M219" s="1">
        <v>0</v>
      </c>
      <c r="N219" s="3">
        <f t="shared" si="3"/>
        <v>277035.57</v>
      </c>
    </row>
    <row r="220" spans="1:14" x14ac:dyDescent="0.2">
      <c r="A220" s="5">
        <v>217</v>
      </c>
      <c r="B220" s="2" t="s">
        <v>220</v>
      </c>
      <c r="C220" s="1">
        <v>329840.7</v>
      </c>
      <c r="D220" s="1">
        <v>59023.9</v>
      </c>
      <c r="E220" s="1">
        <v>3598.74</v>
      </c>
      <c r="F220" s="1">
        <v>9953.92</v>
      </c>
      <c r="G220" s="1">
        <v>6960.3</v>
      </c>
      <c r="H220" s="1">
        <v>1995.56</v>
      </c>
      <c r="I220" s="1">
        <v>5794.78</v>
      </c>
      <c r="J220" s="1">
        <v>758.85</v>
      </c>
      <c r="K220" s="1">
        <v>255.02</v>
      </c>
      <c r="L220" s="1">
        <v>0</v>
      </c>
      <c r="M220" s="1">
        <v>0</v>
      </c>
      <c r="N220" s="3">
        <f t="shared" si="3"/>
        <v>418181.77</v>
      </c>
    </row>
    <row r="221" spans="1:14" x14ac:dyDescent="0.2">
      <c r="A221" s="4">
        <v>218</v>
      </c>
      <c r="B221" s="2" t="s">
        <v>221</v>
      </c>
      <c r="C221" s="1">
        <v>105059.34</v>
      </c>
      <c r="D221" s="1">
        <v>50252.53</v>
      </c>
      <c r="E221" s="1">
        <v>1566.28</v>
      </c>
      <c r="F221" s="1">
        <v>4745.68</v>
      </c>
      <c r="G221" s="1">
        <v>1079.6500000000001</v>
      </c>
      <c r="H221" s="1">
        <v>543.41999999999996</v>
      </c>
      <c r="I221" s="1">
        <v>883.7</v>
      </c>
      <c r="J221" s="1">
        <v>345.59</v>
      </c>
      <c r="K221" s="1">
        <v>35.659999999999997</v>
      </c>
      <c r="L221" s="1">
        <v>0</v>
      </c>
      <c r="M221" s="1">
        <v>0</v>
      </c>
      <c r="N221" s="3">
        <f t="shared" si="3"/>
        <v>164511.85</v>
      </c>
    </row>
    <row r="222" spans="1:14" x14ac:dyDescent="0.2">
      <c r="A222" s="4">
        <v>219</v>
      </c>
      <c r="B222" s="2" t="s">
        <v>222</v>
      </c>
      <c r="C222" s="1">
        <v>310635.55</v>
      </c>
      <c r="D222" s="1">
        <v>80938.23</v>
      </c>
      <c r="E222" s="1">
        <v>3314.51</v>
      </c>
      <c r="F222" s="1">
        <v>8645.75</v>
      </c>
      <c r="G222" s="1">
        <v>5311.08</v>
      </c>
      <c r="H222" s="1">
        <v>1970.18</v>
      </c>
      <c r="I222" s="1">
        <v>5428.41</v>
      </c>
      <c r="J222" s="1">
        <v>642.86</v>
      </c>
      <c r="K222" s="1">
        <v>277.95</v>
      </c>
      <c r="L222" s="1">
        <v>26131</v>
      </c>
      <c r="M222" s="1">
        <v>0</v>
      </c>
      <c r="N222" s="3">
        <f t="shared" si="3"/>
        <v>443295.51999999996</v>
      </c>
    </row>
    <row r="223" spans="1:14" x14ac:dyDescent="0.2">
      <c r="A223" s="4">
        <v>220</v>
      </c>
      <c r="B223" s="2" t="s">
        <v>223</v>
      </c>
      <c r="C223" s="1">
        <v>281140.13</v>
      </c>
      <c r="D223" s="1">
        <v>172068.16</v>
      </c>
      <c r="E223" s="1">
        <v>3094.23</v>
      </c>
      <c r="F223" s="1">
        <v>8513.77</v>
      </c>
      <c r="G223" s="1">
        <v>5308.47</v>
      </c>
      <c r="H223" s="1">
        <v>1707.37</v>
      </c>
      <c r="I223" s="1">
        <v>4830.43</v>
      </c>
      <c r="J223" s="1">
        <v>637.66</v>
      </c>
      <c r="K223" s="1">
        <v>219.55</v>
      </c>
      <c r="L223" s="1">
        <v>17430</v>
      </c>
      <c r="M223" s="1">
        <v>0</v>
      </c>
      <c r="N223" s="3">
        <f t="shared" si="3"/>
        <v>494949.76999999996</v>
      </c>
    </row>
    <row r="224" spans="1:14" x14ac:dyDescent="0.2">
      <c r="A224" s="4">
        <v>221</v>
      </c>
      <c r="B224" s="2" t="s">
        <v>224</v>
      </c>
      <c r="C224" s="1">
        <v>141828.22</v>
      </c>
      <c r="D224" s="1">
        <v>70538.259999999995</v>
      </c>
      <c r="E224" s="1">
        <v>1646.48</v>
      </c>
      <c r="F224" s="1">
        <v>4627.26</v>
      </c>
      <c r="G224" s="1">
        <v>2939.68</v>
      </c>
      <c r="H224" s="1">
        <v>841.26</v>
      </c>
      <c r="I224" s="1">
        <v>2460.8200000000002</v>
      </c>
      <c r="J224" s="1">
        <v>335.53</v>
      </c>
      <c r="K224" s="1">
        <v>101.13</v>
      </c>
      <c r="L224" s="1">
        <v>0</v>
      </c>
      <c r="M224" s="1">
        <v>0</v>
      </c>
      <c r="N224" s="3">
        <f t="shared" si="3"/>
        <v>225318.64</v>
      </c>
    </row>
    <row r="225" spans="1:14" x14ac:dyDescent="0.2">
      <c r="A225" s="4">
        <v>222</v>
      </c>
      <c r="B225" s="2" t="s">
        <v>225</v>
      </c>
      <c r="C225" s="1">
        <v>151396.68</v>
      </c>
      <c r="D225" s="1">
        <v>46988.71</v>
      </c>
      <c r="E225" s="1">
        <v>1854.16</v>
      </c>
      <c r="F225" s="1">
        <v>5361.71</v>
      </c>
      <c r="G225" s="1">
        <v>2807.5</v>
      </c>
      <c r="H225" s="1">
        <v>867.2</v>
      </c>
      <c r="I225" s="1">
        <v>2316.48</v>
      </c>
      <c r="J225" s="1">
        <v>389.79</v>
      </c>
      <c r="K225" s="1">
        <v>93.48</v>
      </c>
      <c r="L225" s="1">
        <v>0</v>
      </c>
      <c r="M225" s="1">
        <v>0</v>
      </c>
      <c r="N225" s="3">
        <f t="shared" si="3"/>
        <v>212075.71000000002</v>
      </c>
    </row>
    <row r="226" spans="1:14" x14ac:dyDescent="0.2">
      <c r="A226" s="4">
        <v>223</v>
      </c>
      <c r="B226" s="2" t="s">
        <v>226</v>
      </c>
      <c r="C226" s="1">
        <v>111600.8</v>
      </c>
      <c r="D226" s="1">
        <v>84204.56</v>
      </c>
      <c r="E226" s="1">
        <v>1464.05</v>
      </c>
      <c r="F226" s="1">
        <v>4204.75</v>
      </c>
      <c r="G226" s="1">
        <v>858.46</v>
      </c>
      <c r="H226" s="1">
        <v>636.16</v>
      </c>
      <c r="I226" s="1">
        <v>1104.23</v>
      </c>
      <c r="J226" s="1">
        <v>303.52</v>
      </c>
      <c r="K226" s="1">
        <v>65.52</v>
      </c>
      <c r="L226" s="1">
        <v>0</v>
      </c>
      <c r="M226" s="1">
        <v>0</v>
      </c>
      <c r="N226" s="3">
        <f t="shared" si="3"/>
        <v>204442.04999999996</v>
      </c>
    </row>
    <row r="227" spans="1:14" x14ac:dyDescent="0.2">
      <c r="A227" s="4">
        <v>224</v>
      </c>
      <c r="B227" s="2" t="s">
        <v>227</v>
      </c>
      <c r="C227" s="1">
        <v>86950.5</v>
      </c>
      <c r="D227" s="1">
        <v>52942.05</v>
      </c>
      <c r="E227" s="1">
        <v>1117.6300000000001</v>
      </c>
      <c r="F227" s="1">
        <v>3193.27</v>
      </c>
      <c r="G227" s="1">
        <v>1257.93</v>
      </c>
      <c r="H227" s="1">
        <v>499.75</v>
      </c>
      <c r="I227" s="1">
        <v>1162.53</v>
      </c>
      <c r="J227" s="1">
        <v>232.43</v>
      </c>
      <c r="K227" s="1">
        <v>53.26</v>
      </c>
      <c r="L227" s="1">
        <v>7491</v>
      </c>
      <c r="M227" s="1">
        <v>0</v>
      </c>
      <c r="N227" s="3">
        <f t="shared" si="3"/>
        <v>154900.34999999998</v>
      </c>
    </row>
    <row r="228" spans="1:14" x14ac:dyDescent="0.2">
      <c r="A228" s="4">
        <v>225</v>
      </c>
      <c r="B228" s="2" t="s">
        <v>228</v>
      </c>
      <c r="C228" s="1">
        <v>445552.6</v>
      </c>
      <c r="D228" s="1">
        <v>62250</v>
      </c>
      <c r="E228" s="1">
        <v>4563.92</v>
      </c>
      <c r="F228" s="1">
        <v>12208.49</v>
      </c>
      <c r="G228" s="1">
        <v>12141.53</v>
      </c>
      <c r="H228" s="1">
        <v>2784.53</v>
      </c>
      <c r="I228" s="1">
        <v>9589.17</v>
      </c>
      <c r="J228" s="1">
        <v>897.22</v>
      </c>
      <c r="K228" s="1">
        <v>386.98</v>
      </c>
      <c r="L228" s="1">
        <v>0</v>
      </c>
      <c r="M228" s="1">
        <v>0</v>
      </c>
      <c r="N228" s="3">
        <f t="shared" si="3"/>
        <v>550374.44000000006</v>
      </c>
    </row>
    <row r="229" spans="1:14" x14ac:dyDescent="0.2">
      <c r="A229" s="4">
        <v>226</v>
      </c>
      <c r="B229" s="2" t="s">
        <v>229</v>
      </c>
      <c r="C229" s="1">
        <v>248397.78</v>
      </c>
      <c r="D229" s="1">
        <v>176827.01</v>
      </c>
      <c r="E229" s="1">
        <v>2464.16</v>
      </c>
      <c r="F229" s="1">
        <v>6591.88</v>
      </c>
      <c r="G229" s="1">
        <v>5834.05</v>
      </c>
      <c r="H229" s="1">
        <v>1557.98</v>
      </c>
      <c r="I229" s="1">
        <v>5094.34</v>
      </c>
      <c r="J229" s="1">
        <v>467.14</v>
      </c>
      <c r="K229" s="1">
        <v>220.01</v>
      </c>
      <c r="L229" s="1">
        <v>0</v>
      </c>
      <c r="M229" s="1">
        <v>0</v>
      </c>
      <c r="N229" s="3">
        <f t="shared" si="3"/>
        <v>447454.35000000003</v>
      </c>
    </row>
    <row r="230" spans="1:14" x14ac:dyDescent="0.2">
      <c r="A230" s="4">
        <v>227</v>
      </c>
      <c r="B230" s="2" t="s">
        <v>230</v>
      </c>
      <c r="C230" s="1">
        <v>1588089.09</v>
      </c>
      <c r="D230" s="1">
        <v>449457.22</v>
      </c>
      <c r="E230" s="1">
        <v>11090.9</v>
      </c>
      <c r="F230" s="1">
        <v>22797.5</v>
      </c>
      <c r="G230" s="1">
        <v>35251.879999999997</v>
      </c>
      <c r="H230" s="1">
        <v>11276.6</v>
      </c>
      <c r="I230" s="1">
        <v>38560.410000000003</v>
      </c>
      <c r="J230" s="1">
        <v>1753.37</v>
      </c>
      <c r="K230" s="1">
        <v>2027.99</v>
      </c>
      <c r="L230" s="1">
        <v>0</v>
      </c>
      <c r="M230" s="1">
        <v>0</v>
      </c>
      <c r="N230" s="3">
        <f t="shared" si="3"/>
        <v>2160304.9600000004</v>
      </c>
    </row>
    <row r="231" spans="1:14" x14ac:dyDescent="0.2">
      <c r="A231" s="4">
        <v>228</v>
      </c>
      <c r="B231" s="2" t="s">
        <v>231</v>
      </c>
      <c r="C231" s="1">
        <v>138386.75</v>
      </c>
      <c r="D231" s="1">
        <v>55950</v>
      </c>
      <c r="E231" s="1">
        <v>2020.48</v>
      </c>
      <c r="F231" s="1">
        <v>5993.03</v>
      </c>
      <c r="G231" s="1">
        <v>1676.93</v>
      </c>
      <c r="H231" s="1">
        <v>741.69</v>
      </c>
      <c r="I231" s="1">
        <v>1388.81</v>
      </c>
      <c r="J231" s="1">
        <v>435.58</v>
      </c>
      <c r="K231" s="1">
        <v>57.96</v>
      </c>
      <c r="L231" s="1">
        <v>0</v>
      </c>
      <c r="M231" s="1">
        <v>0</v>
      </c>
      <c r="N231" s="3">
        <f t="shared" si="3"/>
        <v>206651.22999999998</v>
      </c>
    </row>
    <row r="232" spans="1:14" x14ac:dyDescent="0.2">
      <c r="A232" s="4">
        <v>229</v>
      </c>
      <c r="B232" s="2" t="s">
        <v>232</v>
      </c>
      <c r="C232" s="1">
        <v>627565.51</v>
      </c>
      <c r="D232" s="1">
        <v>223589.19</v>
      </c>
      <c r="E232" s="1">
        <v>5768.13</v>
      </c>
      <c r="F232" s="1">
        <v>14124.27</v>
      </c>
      <c r="G232" s="1">
        <v>18704.97</v>
      </c>
      <c r="H232" s="1">
        <v>4165.1000000000004</v>
      </c>
      <c r="I232" s="1">
        <v>15454.58</v>
      </c>
      <c r="J232" s="1">
        <v>1037.92</v>
      </c>
      <c r="K232" s="1">
        <v>655.64</v>
      </c>
      <c r="L232" s="1">
        <v>49401</v>
      </c>
      <c r="M232" s="1">
        <v>0</v>
      </c>
      <c r="N232" s="3">
        <f t="shared" si="3"/>
        <v>960466.30999999994</v>
      </c>
    </row>
    <row r="233" spans="1:14" x14ac:dyDescent="0.2">
      <c r="A233" s="4">
        <v>230</v>
      </c>
      <c r="B233" s="2" t="s">
        <v>233</v>
      </c>
      <c r="C233" s="1">
        <v>145452.22</v>
      </c>
      <c r="D233" s="1">
        <v>74743.64</v>
      </c>
      <c r="E233" s="1">
        <v>1578.58</v>
      </c>
      <c r="F233" s="1">
        <v>4248.2299999999996</v>
      </c>
      <c r="G233" s="1">
        <v>1833.34</v>
      </c>
      <c r="H233" s="1">
        <v>901.7</v>
      </c>
      <c r="I233" s="1">
        <v>2156.9899999999998</v>
      </c>
      <c r="J233" s="1">
        <v>300.33999999999997</v>
      </c>
      <c r="K233" s="1">
        <v>121.64</v>
      </c>
      <c r="L233" s="1">
        <v>2236</v>
      </c>
      <c r="M233" s="1">
        <v>0</v>
      </c>
      <c r="N233" s="3">
        <f t="shared" si="3"/>
        <v>233572.68</v>
      </c>
    </row>
    <row r="234" spans="1:14" x14ac:dyDescent="0.2">
      <c r="A234" s="4">
        <v>231</v>
      </c>
      <c r="B234" s="2" t="s">
        <v>234</v>
      </c>
      <c r="C234" s="1">
        <v>262006.44</v>
      </c>
      <c r="D234" s="1">
        <v>55038.6</v>
      </c>
      <c r="E234" s="1">
        <v>2880.24</v>
      </c>
      <c r="F234" s="1">
        <v>7830.43</v>
      </c>
      <c r="G234" s="1">
        <v>6513.48</v>
      </c>
      <c r="H234" s="1">
        <v>1606.37</v>
      </c>
      <c r="I234" s="1">
        <v>5194.83</v>
      </c>
      <c r="J234" s="1">
        <v>589.98</v>
      </c>
      <c r="K234" s="1">
        <v>210.59</v>
      </c>
      <c r="L234" s="1">
        <v>0</v>
      </c>
      <c r="M234" s="1">
        <v>0</v>
      </c>
      <c r="N234" s="3">
        <f t="shared" si="3"/>
        <v>341870.95999999996</v>
      </c>
    </row>
    <row r="235" spans="1:14" x14ac:dyDescent="0.2">
      <c r="A235" s="4">
        <v>232</v>
      </c>
      <c r="B235" s="2" t="s">
        <v>235</v>
      </c>
      <c r="C235" s="1">
        <v>1957487.06</v>
      </c>
      <c r="D235" s="1">
        <v>560606.15</v>
      </c>
      <c r="E235" s="1">
        <v>17370.150000000001</v>
      </c>
      <c r="F235" s="1">
        <v>43962.29</v>
      </c>
      <c r="G235" s="1">
        <v>45038.33</v>
      </c>
      <c r="H235" s="1">
        <v>12777.13</v>
      </c>
      <c r="I235" s="1">
        <v>41586.36</v>
      </c>
      <c r="J235" s="1">
        <v>3125.71</v>
      </c>
      <c r="K235" s="1">
        <v>1976.75</v>
      </c>
      <c r="L235" s="1">
        <v>0</v>
      </c>
      <c r="M235" s="1">
        <v>0</v>
      </c>
      <c r="N235" s="3">
        <f t="shared" si="3"/>
        <v>2683929.9299999997</v>
      </c>
    </row>
    <row r="236" spans="1:14" x14ac:dyDescent="0.2">
      <c r="A236" s="4">
        <v>233</v>
      </c>
      <c r="B236" s="2" t="s">
        <v>236</v>
      </c>
      <c r="C236" s="1">
        <v>303192.21000000002</v>
      </c>
      <c r="D236" s="1">
        <v>207094.11</v>
      </c>
      <c r="E236" s="1">
        <v>2911.39</v>
      </c>
      <c r="F236" s="1">
        <v>7665.81</v>
      </c>
      <c r="G236" s="1">
        <v>3437.55</v>
      </c>
      <c r="H236" s="1">
        <v>1929.07</v>
      </c>
      <c r="I236" s="1">
        <v>4591.08</v>
      </c>
      <c r="J236" s="1">
        <v>512.37</v>
      </c>
      <c r="K236" s="1">
        <v>281.97000000000003</v>
      </c>
      <c r="L236" s="1">
        <v>0</v>
      </c>
      <c r="M236" s="1">
        <v>0</v>
      </c>
      <c r="N236" s="3">
        <f t="shared" si="3"/>
        <v>531615.55999999994</v>
      </c>
    </row>
    <row r="237" spans="1:14" x14ac:dyDescent="0.2">
      <c r="A237" s="4">
        <v>234</v>
      </c>
      <c r="B237" s="2" t="s">
        <v>237</v>
      </c>
      <c r="C237" s="1">
        <v>549381.67000000004</v>
      </c>
      <c r="D237" s="1">
        <v>68426.2</v>
      </c>
      <c r="E237" s="1">
        <v>5536.63</v>
      </c>
      <c r="F237" s="1">
        <v>14733.9</v>
      </c>
      <c r="G237" s="1">
        <v>14716.66</v>
      </c>
      <c r="H237" s="1">
        <v>3450.09</v>
      </c>
      <c r="I237" s="1">
        <v>11807.49</v>
      </c>
      <c r="J237" s="1">
        <v>1083.82</v>
      </c>
      <c r="K237" s="1">
        <v>485.72</v>
      </c>
      <c r="L237" s="1">
        <v>10000</v>
      </c>
      <c r="M237" s="1">
        <v>0</v>
      </c>
      <c r="N237" s="3">
        <f t="shared" si="3"/>
        <v>679622.17999999993</v>
      </c>
    </row>
    <row r="238" spans="1:14" x14ac:dyDescent="0.2">
      <c r="A238" s="4">
        <v>235</v>
      </c>
      <c r="B238" s="2" t="s">
        <v>571</v>
      </c>
      <c r="C238" s="1">
        <v>346422.33</v>
      </c>
      <c r="D238" s="1">
        <v>268352.17</v>
      </c>
      <c r="E238" s="1">
        <v>3875.35</v>
      </c>
      <c r="F238" s="1">
        <v>10783.28</v>
      </c>
      <c r="G238" s="1">
        <v>7655.4</v>
      </c>
      <c r="H238" s="1">
        <v>2083.12</v>
      </c>
      <c r="I238" s="1">
        <v>6331.91</v>
      </c>
      <c r="J238" s="1">
        <v>776.89</v>
      </c>
      <c r="K238" s="1">
        <v>261.55</v>
      </c>
      <c r="L238" s="1">
        <v>58467</v>
      </c>
      <c r="M238" s="1">
        <v>0</v>
      </c>
      <c r="N238" s="3">
        <f t="shared" si="3"/>
        <v>705009.00000000012</v>
      </c>
    </row>
    <row r="239" spans="1:14" x14ac:dyDescent="0.2">
      <c r="A239" s="4">
        <v>236</v>
      </c>
      <c r="B239" s="2" t="s">
        <v>238</v>
      </c>
      <c r="C239" s="1">
        <v>189205.49</v>
      </c>
      <c r="D239" s="1">
        <v>114016.74</v>
      </c>
      <c r="E239" s="1">
        <v>2384.69</v>
      </c>
      <c r="F239" s="1">
        <v>7010.9</v>
      </c>
      <c r="G239" s="1">
        <v>2820.45</v>
      </c>
      <c r="H239" s="1">
        <v>1056.5</v>
      </c>
      <c r="I239" s="1">
        <v>2379.42</v>
      </c>
      <c r="J239" s="1">
        <v>540.96</v>
      </c>
      <c r="K239" s="1">
        <v>104.13</v>
      </c>
      <c r="L239" s="1">
        <v>9692</v>
      </c>
      <c r="M239" s="1">
        <v>0</v>
      </c>
      <c r="N239" s="3">
        <f t="shared" si="3"/>
        <v>329211.28000000003</v>
      </c>
    </row>
    <row r="240" spans="1:14" x14ac:dyDescent="0.2">
      <c r="A240" s="4">
        <v>237</v>
      </c>
      <c r="B240" s="2" t="s">
        <v>239</v>
      </c>
      <c r="C240" s="1">
        <v>190090.68</v>
      </c>
      <c r="D240" s="1">
        <v>103869.32</v>
      </c>
      <c r="E240" s="1">
        <v>2245.54</v>
      </c>
      <c r="F240" s="1">
        <v>6141.58</v>
      </c>
      <c r="G240" s="1">
        <v>3062.1</v>
      </c>
      <c r="H240" s="1">
        <v>1150.45</v>
      </c>
      <c r="I240" s="1">
        <v>2977.22</v>
      </c>
      <c r="J240" s="1">
        <v>466.73</v>
      </c>
      <c r="K240" s="1">
        <v>143.29</v>
      </c>
      <c r="L240" s="1">
        <v>0</v>
      </c>
      <c r="M240" s="1">
        <v>0</v>
      </c>
      <c r="N240" s="3">
        <f t="shared" si="3"/>
        <v>310146.90999999992</v>
      </c>
    </row>
    <row r="241" spans="1:14" x14ac:dyDescent="0.2">
      <c r="A241" s="4">
        <v>238</v>
      </c>
      <c r="B241" s="2" t="s">
        <v>240</v>
      </c>
      <c r="C241" s="1">
        <v>157294.63</v>
      </c>
      <c r="D241" s="1">
        <v>96975</v>
      </c>
      <c r="E241" s="1">
        <v>1996.82</v>
      </c>
      <c r="F241" s="1">
        <v>5620.89</v>
      </c>
      <c r="G241" s="1">
        <v>1959.85</v>
      </c>
      <c r="H241" s="1">
        <v>919.95</v>
      </c>
      <c r="I241" s="1">
        <v>2016.42</v>
      </c>
      <c r="J241" s="1">
        <v>409.14</v>
      </c>
      <c r="K241" s="1">
        <v>102.99</v>
      </c>
      <c r="L241" s="1">
        <v>15215</v>
      </c>
      <c r="M241" s="1">
        <v>0</v>
      </c>
      <c r="N241" s="3">
        <f t="shared" si="3"/>
        <v>282510.69</v>
      </c>
    </row>
    <row r="242" spans="1:14" x14ac:dyDescent="0.2">
      <c r="A242" s="4">
        <v>239</v>
      </c>
      <c r="B242" s="2" t="s">
        <v>241</v>
      </c>
      <c r="C242" s="1">
        <v>131921.96</v>
      </c>
      <c r="D242" s="1">
        <v>39254.18</v>
      </c>
      <c r="E242" s="1">
        <v>1466.87</v>
      </c>
      <c r="F242" s="1">
        <v>4044.19</v>
      </c>
      <c r="G242" s="1">
        <v>1973.3</v>
      </c>
      <c r="H242" s="1">
        <v>798.02</v>
      </c>
      <c r="I242" s="1">
        <v>2004.01</v>
      </c>
      <c r="J242" s="1">
        <v>312.64</v>
      </c>
      <c r="K242" s="1">
        <v>101.3</v>
      </c>
      <c r="L242" s="1">
        <v>0</v>
      </c>
      <c r="M242" s="1">
        <v>0</v>
      </c>
      <c r="N242" s="3">
        <f t="shared" si="3"/>
        <v>181876.46999999997</v>
      </c>
    </row>
    <row r="243" spans="1:14" x14ac:dyDescent="0.2">
      <c r="A243" s="4">
        <v>240</v>
      </c>
      <c r="B243" s="2" t="s">
        <v>242</v>
      </c>
      <c r="C243" s="1">
        <v>244808.73</v>
      </c>
      <c r="D243" s="1">
        <v>55297</v>
      </c>
      <c r="E243" s="1">
        <v>2844.07</v>
      </c>
      <c r="F243" s="1">
        <v>7882.91</v>
      </c>
      <c r="G243" s="1">
        <v>5676.76</v>
      </c>
      <c r="H243" s="1">
        <v>1470.17</v>
      </c>
      <c r="I243" s="1">
        <v>4477.93</v>
      </c>
      <c r="J243" s="1">
        <v>575.45000000000005</v>
      </c>
      <c r="K243" s="1">
        <v>181.37</v>
      </c>
      <c r="L243" s="1">
        <v>0</v>
      </c>
      <c r="M243" s="1">
        <v>0</v>
      </c>
      <c r="N243" s="3">
        <f t="shared" si="3"/>
        <v>323214.38999999996</v>
      </c>
    </row>
    <row r="244" spans="1:14" x14ac:dyDescent="0.2">
      <c r="A244" s="4">
        <v>241</v>
      </c>
      <c r="B244" s="2" t="s">
        <v>243</v>
      </c>
      <c r="C244" s="1">
        <v>130864.99</v>
      </c>
      <c r="D244" s="1">
        <v>53456.639999999999</v>
      </c>
      <c r="E244" s="1">
        <v>1674.5</v>
      </c>
      <c r="F244" s="1">
        <v>4979.32</v>
      </c>
      <c r="G244" s="1">
        <v>2035.35</v>
      </c>
      <c r="H244" s="1">
        <v>721.05</v>
      </c>
      <c r="I244" s="1">
        <v>1682.1</v>
      </c>
      <c r="J244" s="1">
        <v>364.92</v>
      </c>
      <c r="K244" s="1">
        <v>68.010000000000005</v>
      </c>
      <c r="L244" s="1">
        <v>0</v>
      </c>
      <c r="M244" s="1">
        <v>0</v>
      </c>
      <c r="N244" s="3">
        <f t="shared" si="3"/>
        <v>195846.88000000003</v>
      </c>
    </row>
    <row r="245" spans="1:14" x14ac:dyDescent="0.2">
      <c r="A245" s="4">
        <v>242</v>
      </c>
      <c r="B245" s="2" t="s">
        <v>244</v>
      </c>
      <c r="C245" s="1">
        <v>886185.61</v>
      </c>
      <c r="D245" s="1">
        <v>80242.8</v>
      </c>
      <c r="E245" s="1">
        <v>8432.01</v>
      </c>
      <c r="F245" s="1">
        <v>21794.27</v>
      </c>
      <c r="G245" s="1">
        <v>25818.82</v>
      </c>
      <c r="H245" s="1">
        <v>5694.14</v>
      </c>
      <c r="I245" s="1">
        <v>20525.490000000002</v>
      </c>
      <c r="J245" s="1">
        <v>1588.18</v>
      </c>
      <c r="K245" s="1">
        <v>845.74</v>
      </c>
      <c r="L245" s="1">
        <v>0</v>
      </c>
      <c r="M245" s="1">
        <v>0</v>
      </c>
      <c r="N245" s="3">
        <f t="shared" si="3"/>
        <v>1051127.06</v>
      </c>
    </row>
    <row r="246" spans="1:14" x14ac:dyDescent="0.2">
      <c r="A246" s="4">
        <v>243</v>
      </c>
      <c r="B246" s="2" t="s">
        <v>245</v>
      </c>
      <c r="C246" s="1">
        <v>262543.71000000002</v>
      </c>
      <c r="D246" s="1">
        <v>129449.63</v>
      </c>
      <c r="E246" s="1">
        <v>2808.85</v>
      </c>
      <c r="F246" s="1">
        <v>7547.86</v>
      </c>
      <c r="G246" s="1">
        <v>3846.33</v>
      </c>
      <c r="H246" s="1">
        <v>1625.98</v>
      </c>
      <c r="I246" s="1">
        <v>4158.07</v>
      </c>
      <c r="J246" s="1">
        <v>591.71</v>
      </c>
      <c r="K246" s="1">
        <v>218.91</v>
      </c>
      <c r="L246" s="1">
        <v>19486</v>
      </c>
      <c r="M246" s="1">
        <v>0</v>
      </c>
      <c r="N246" s="3">
        <f t="shared" si="3"/>
        <v>432277.05</v>
      </c>
    </row>
    <row r="247" spans="1:14" x14ac:dyDescent="0.2">
      <c r="A247" s="4">
        <v>244</v>
      </c>
      <c r="B247" s="2" t="s">
        <v>246</v>
      </c>
      <c r="C247" s="1">
        <v>298527.40000000002</v>
      </c>
      <c r="D247" s="1">
        <v>55808.37</v>
      </c>
      <c r="E247" s="1">
        <v>2964.93</v>
      </c>
      <c r="F247" s="1">
        <v>7716.19</v>
      </c>
      <c r="G247" s="1">
        <v>7777.5</v>
      </c>
      <c r="H247" s="1">
        <v>1905.22</v>
      </c>
      <c r="I247" s="1">
        <v>6592.99</v>
      </c>
      <c r="J247" s="1">
        <v>565.66</v>
      </c>
      <c r="K247" s="1">
        <v>276.95</v>
      </c>
      <c r="L247" s="1">
        <v>17629</v>
      </c>
      <c r="M247" s="1">
        <v>0</v>
      </c>
      <c r="N247" s="3">
        <f t="shared" si="3"/>
        <v>399764.20999999996</v>
      </c>
    </row>
    <row r="248" spans="1:14" x14ac:dyDescent="0.2">
      <c r="A248" s="4">
        <v>245</v>
      </c>
      <c r="B248" s="2" t="s">
        <v>247</v>
      </c>
      <c r="C248" s="1">
        <v>143584.41</v>
      </c>
      <c r="D248" s="1">
        <v>50099.41</v>
      </c>
      <c r="E248" s="1">
        <v>1713.65</v>
      </c>
      <c r="F248" s="1">
        <v>4769.58</v>
      </c>
      <c r="G248" s="1">
        <v>2677.07</v>
      </c>
      <c r="H248" s="1">
        <v>855.9</v>
      </c>
      <c r="I248" s="1">
        <v>2322.5300000000002</v>
      </c>
      <c r="J248" s="1">
        <v>347.62</v>
      </c>
      <c r="K248" s="1">
        <v>102.97</v>
      </c>
      <c r="L248" s="1">
        <v>0</v>
      </c>
      <c r="M248" s="1">
        <v>0</v>
      </c>
      <c r="N248" s="3">
        <f t="shared" si="3"/>
        <v>206473.13999999998</v>
      </c>
    </row>
    <row r="249" spans="1:14" x14ac:dyDescent="0.2">
      <c r="A249" s="4">
        <v>246</v>
      </c>
      <c r="B249" s="2" t="s">
        <v>248</v>
      </c>
      <c r="C249" s="1">
        <v>98847.01</v>
      </c>
      <c r="D249" s="1">
        <v>40600</v>
      </c>
      <c r="E249" s="1">
        <v>1444.9</v>
      </c>
      <c r="F249" s="1">
        <v>4304.2700000000004</v>
      </c>
      <c r="G249" s="1">
        <v>1204.31</v>
      </c>
      <c r="H249" s="1">
        <v>526.49</v>
      </c>
      <c r="I249" s="1">
        <v>992.54</v>
      </c>
      <c r="J249" s="1">
        <v>312.91000000000003</v>
      </c>
      <c r="K249" s="1">
        <v>40.049999999999997</v>
      </c>
      <c r="L249" s="1">
        <v>0</v>
      </c>
      <c r="M249" s="1">
        <v>0</v>
      </c>
      <c r="N249" s="3">
        <f t="shared" si="3"/>
        <v>148272.47999999998</v>
      </c>
    </row>
    <row r="250" spans="1:14" x14ac:dyDescent="0.2">
      <c r="A250" s="4">
        <v>247</v>
      </c>
      <c r="B250" s="2" t="s">
        <v>249</v>
      </c>
      <c r="C250" s="1">
        <v>222711.54</v>
      </c>
      <c r="D250" s="1">
        <v>72418.570000000007</v>
      </c>
      <c r="E250" s="1">
        <v>2008.85</v>
      </c>
      <c r="F250" s="1">
        <v>6339.87</v>
      </c>
      <c r="G250" s="1">
        <v>3113.22</v>
      </c>
      <c r="H250" s="1">
        <v>1258.76</v>
      </c>
      <c r="I250" s="1">
        <v>3082.12</v>
      </c>
      <c r="J250" s="1">
        <v>365</v>
      </c>
      <c r="K250" s="1">
        <v>148.71</v>
      </c>
      <c r="L250" s="1">
        <v>5663</v>
      </c>
      <c r="M250" s="1">
        <v>0</v>
      </c>
      <c r="N250" s="3">
        <f t="shared" si="3"/>
        <v>317109.63999999996</v>
      </c>
    </row>
    <row r="251" spans="1:14" x14ac:dyDescent="0.2">
      <c r="A251" s="4">
        <v>248</v>
      </c>
      <c r="B251" s="2" t="s">
        <v>250</v>
      </c>
      <c r="C251" s="1">
        <v>1165150.8</v>
      </c>
      <c r="D251" s="1">
        <v>168389.98</v>
      </c>
      <c r="E251" s="1">
        <v>9515.36</v>
      </c>
      <c r="F251" s="1">
        <v>21893.439999999999</v>
      </c>
      <c r="G251" s="1">
        <v>34128.85</v>
      </c>
      <c r="H251" s="1">
        <v>7975.45</v>
      </c>
      <c r="I251" s="1">
        <v>28688.6</v>
      </c>
      <c r="J251" s="1">
        <v>1589.82</v>
      </c>
      <c r="K251" s="1">
        <v>1340.37</v>
      </c>
      <c r="L251" s="1">
        <v>84593</v>
      </c>
      <c r="M251" s="1">
        <v>0</v>
      </c>
      <c r="N251" s="3">
        <f t="shared" si="3"/>
        <v>1523265.6700000004</v>
      </c>
    </row>
    <row r="252" spans="1:14" x14ac:dyDescent="0.2">
      <c r="A252" s="4">
        <v>249</v>
      </c>
      <c r="B252" s="2" t="s">
        <v>251</v>
      </c>
      <c r="C252" s="1">
        <v>299471.11</v>
      </c>
      <c r="D252" s="1">
        <v>101452.32</v>
      </c>
      <c r="E252" s="1">
        <v>3031.22</v>
      </c>
      <c r="F252" s="1">
        <v>7967.66</v>
      </c>
      <c r="G252" s="1">
        <v>7658.18</v>
      </c>
      <c r="H252" s="1">
        <v>1895.62</v>
      </c>
      <c r="I252" s="1">
        <v>6425.35</v>
      </c>
      <c r="J252" s="1">
        <v>593.15</v>
      </c>
      <c r="K252" s="1">
        <v>270.17</v>
      </c>
      <c r="L252" s="1">
        <v>0</v>
      </c>
      <c r="M252" s="1">
        <v>0</v>
      </c>
      <c r="N252" s="3">
        <f t="shared" si="3"/>
        <v>428764.77999999991</v>
      </c>
    </row>
    <row r="253" spans="1:14" x14ac:dyDescent="0.2">
      <c r="A253" s="4">
        <v>250</v>
      </c>
      <c r="B253" s="2" t="s">
        <v>252</v>
      </c>
      <c r="C253" s="1">
        <v>274098.34999999998</v>
      </c>
      <c r="D253" s="1">
        <v>87558.18</v>
      </c>
      <c r="E253" s="1">
        <v>2484.9</v>
      </c>
      <c r="F253" s="1">
        <v>6942.62</v>
      </c>
      <c r="G253" s="1">
        <v>2427.91</v>
      </c>
      <c r="H253" s="1">
        <v>1684.34</v>
      </c>
      <c r="I253" s="1">
        <v>3642.14</v>
      </c>
      <c r="J253" s="1">
        <v>473.26</v>
      </c>
      <c r="K253" s="1">
        <v>234.66</v>
      </c>
      <c r="L253" s="1">
        <v>0</v>
      </c>
      <c r="M253" s="1">
        <v>0</v>
      </c>
      <c r="N253" s="3">
        <f t="shared" si="3"/>
        <v>379546.36</v>
      </c>
    </row>
    <row r="254" spans="1:14" x14ac:dyDescent="0.2">
      <c r="A254" s="4">
        <v>251</v>
      </c>
      <c r="B254" s="2" t="s">
        <v>253</v>
      </c>
      <c r="C254" s="1">
        <v>171460.87</v>
      </c>
      <c r="D254" s="1">
        <v>89398.89</v>
      </c>
      <c r="E254" s="1">
        <v>2224.11</v>
      </c>
      <c r="F254" s="1">
        <v>6401.5</v>
      </c>
      <c r="G254" s="1">
        <v>2446.36</v>
      </c>
      <c r="H254" s="1">
        <v>975.94</v>
      </c>
      <c r="I254" s="1">
        <v>2198.27</v>
      </c>
      <c r="J254" s="1">
        <v>471.32</v>
      </c>
      <c r="K254" s="1">
        <v>100.62</v>
      </c>
      <c r="L254" s="1">
        <v>3781</v>
      </c>
      <c r="M254" s="1">
        <v>0</v>
      </c>
      <c r="N254" s="3">
        <f t="shared" si="3"/>
        <v>279458.88</v>
      </c>
    </row>
    <row r="255" spans="1:14" x14ac:dyDescent="0.2">
      <c r="A255" s="4">
        <v>252</v>
      </c>
      <c r="B255" s="2" t="s">
        <v>254</v>
      </c>
      <c r="C255" s="1">
        <v>209186.42</v>
      </c>
      <c r="D255" s="1">
        <v>49846</v>
      </c>
      <c r="E255" s="1">
        <v>2410.04</v>
      </c>
      <c r="F255" s="1">
        <v>6657.21</v>
      </c>
      <c r="G255" s="1">
        <v>4781.54</v>
      </c>
      <c r="H255" s="1">
        <v>1261.04</v>
      </c>
      <c r="I255" s="1">
        <v>3883.68</v>
      </c>
      <c r="J255" s="1">
        <v>486.85</v>
      </c>
      <c r="K255" s="1">
        <v>157.32</v>
      </c>
      <c r="L255" s="1">
        <v>0</v>
      </c>
      <c r="M255" s="1">
        <v>0</v>
      </c>
      <c r="N255" s="3">
        <f t="shared" si="3"/>
        <v>278670.09999999998</v>
      </c>
    </row>
    <row r="256" spans="1:14" x14ac:dyDescent="0.2">
      <c r="A256" s="4">
        <v>253</v>
      </c>
      <c r="B256" s="2" t="s">
        <v>255</v>
      </c>
      <c r="C256" s="1">
        <v>263240.65000000002</v>
      </c>
      <c r="D256" s="1">
        <v>117710.48</v>
      </c>
      <c r="E256" s="1">
        <v>3161.32</v>
      </c>
      <c r="F256" s="1">
        <v>8791.52</v>
      </c>
      <c r="G256" s="1">
        <v>4196.42</v>
      </c>
      <c r="H256" s="1">
        <v>1569.78</v>
      </c>
      <c r="I256" s="1">
        <v>3876</v>
      </c>
      <c r="J256" s="1">
        <v>640.01</v>
      </c>
      <c r="K256" s="1">
        <v>188.32</v>
      </c>
      <c r="L256" s="1">
        <v>16226</v>
      </c>
      <c r="M256" s="1">
        <v>0</v>
      </c>
      <c r="N256" s="3">
        <f t="shared" si="3"/>
        <v>419600.50000000006</v>
      </c>
    </row>
    <row r="257" spans="1:14" x14ac:dyDescent="0.2">
      <c r="A257" s="4">
        <v>254</v>
      </c>
      <c r="B257" s="2" t="s">
        <v>256</v>
      </c>
      <c r="C257" s="1">
        <v>290108.57</v>
      </c>
      <c r="D257" s="1">
        <v>84420.52</v>
      </c>
      <c r="E257" s="1">
        <v>3272.68</v>
      </c>
      <c r="F257" s="1">
        <v>9198.82</v>
      </c>
      <c r="G257" s="1">
        <v>6377.3</v>
      </c>
      <c r="H257" s="1">
        <v>1725.43</v>
      </c>
      <c r="I257" s="1">
        <v>5209.63</v>
      </c>
      <c r="J257" s="1">
        <v>693.23</v>
      </c>
      <c r="K257" s="1">
        <v>210.24</v>
      </c>
      <c r="L257" s="1">
        <v>0</v>
      </c>
      <c r="M257" s="1">
        <v>0</v>
      </c>
      <c r="N257" s="3">
        <f t="shared" si="3"/>
        <v>401216.42</v>
      </c>
    </row>
    <row r="258" spans="1:14" x14ac:dyDescent="0.2">
      <c r="A258" s="4">
        <v>255</v>
      </c>
      <c r="B258" s="2" t="s">
        <v>257</v>
      </c>
      <c r="C258" s="1">
        <v>202437.06</v>
      </c>
      <c r="D258" s="1">
        <v>46945.599999999999</v>
      </c>
      <c r="E258" s="1">
        <v>2333.77</v>
      </c>
      <c r="F258" s="1">
        <v>6748.5</v>
      </c>
      <c r="G258" s="1">
        <v>3939.84</v>
      </c>
      <c r="H258" s="1">
        <v>1171.73</v>
      </c>
      <c r="I258" s="1">
        <v>3250.76</v>
      </c>
      <c r="J258" s="1">
        <v>487.21</v>
      </c>
      <c r="K258" s="1">
        <v>133.30000000000001</v>
      </c>
      <c r="L258" s="1">
        <v>0</v>
      </c>
      <c r="M258" s="1">
        <v>0</v>
      </c>
      <c r="N258" s="3">
        <f t="shared" si="3"/>
        <v>267447.77</v>
      </c>
    </row>
    <row r="259" spans="1:14" x14ac:dyDescent="0.2">
      <c r="A259" s="4">
        <v>256</v>
      </c>
      <c r="B259" s="2" t="s">
        <v>258</v>
      </c>
      <c r="C259" s="1">
        <v>86295.13</v>
      </c>
      <c r="D259" s="1">
        <v>44865.48</v>
      </c>
      <c r="E259" s="1">
        <v>1232.01</v>
      </c>
      <c r="F259" s="1">
        <v>3778.98</v>
      </c>
      <c r="G259" s="1">
        <v>448.4</v>
      </c>
      <c r="H259" s="1">
        <v>445.07</v>
      </c>
      <c r="I259" s="1">
        <v>529.25</v>
      </c>
      <c r="J259" s="1">
        <v>274.68</v>
      </c>
      <c r="K259" s="1">
        <v>29.82</v>
      </c>
      <c r="L259" s="1">
        <v>5003</v>
      </c>
      <c r="M259" s="1">
        <v>0</v>
      </c>
      <c r="N259" s="3">
        <f t="shared" si="3"/>
        <v>142901.82000000004</v>
      </c>
    </row>
    <row r="260" spans="1:14" x14ac:dyDescent="0.2">
      <c r="A260" s="4">
        <v>257</v>
      </c>
      <c r="B260" s="2" t="s">
        <v>259</v>
      </c>
      <c r="C260" s="1">
        <v>141735.51999999999</v>
      </c>
      <c r="D260" s="1">
        <v>90182.78</v>
      </c>
      <c r="E260" s="1">
        <v>1938.96</v>
      </c>
      <c r="F260" s="1">
        <v>5664.26</v>
      </c>
      <c r="G260" s="1">
        <v>2103.7800000000002</v>
      </c>
      <c r="H260" s="1">
        <v>784.01</v>
      </c>
      <c r="I260" s="1">
        <v>1739.46</v>
      </c>
      <c r="J260" s="1">
        <v>427.23</v>
      </c>
      <c r="K260" s="1">
        <v>71.84</v>
      </c>
      <c r="L260" s="1">
        <v>0</v>
      </c>
      <c r="M260" s="1">
        <v>0</v>
      </c>
      <c r="N260" s="3">
        <f t="shared" ref="N260:N323" si="4">SUM(C260:M260)</f>
        <v>244647.84</v>
      </c>
    </row>
    <row r="261" spans="1:14" x14ac:dyDescent="0.2">
      <c r="A261" s="4">
        <v>258</v>
      </c>
      <c r="B261" s="2" t="s">
        <v>260</v>
      </c>
      <c r="C261" s="1">
        <v>146172.92000000001</v>
      </c>
      <c r="D261" s="1">
        <v>71261.94</v>
      </c>
      <c r="E261" s="1">
        <v>1633.88</v>
      </c>
      <c r="F261" s="1">
        <v>4380.99</v>
      </c>
      <c r="G261" s="1">
        <v>1379.46</v>
      </c>
      <c r="H261" s="1">
        <v>905.27</v>
      </c>
      <c r="I261" s="1">
        <v>1927.22</v>
      </c>
      <c r="J261" s="1">
        <v>325.02999999999997</v>
      </c>
      <c r="K261" s="1">
        <v>120.46</v>
      </c>
      <c r="L261" s="1">
        <v>0</v>
      </c>
      <c r="M261" s="1">
        <v>0</v>
      </c>
      <c r="N261" s="3">
        <f t="shared" si="4"/>
        <v>228107.16999999998</v>
      </c>
    </row>
    <row r="262" spans="1:14" x14ac:dyDescent="0.2">
      <c r="A262" s="4">
        <v>259</v>
      </c>
      <c r="B262" s="2" t="s">
        <v>261</v>
      </c>
      <c r="C262" s="1">
        <v>242346.65</v>
      </c>
      <c r="D262" s="1">
        <v>145576.56</v>
      </c>
      <c r="E262" s="1">
        <v>2860.79</v>
      </c>
      <c r="F262" s="1">
        <v>8291.24</v>
      </c>
      <c r="G262" s="1">
        <v>4327.7</v>
      </c>
      <c r="H262" s="1">
        <v>1393.58</v>
      </c>
      <c r="I262" s="1">
        <v>3628.19</v>
      </c>
      <c r="J262" s="1">
        <v>602.16</v>
      </c>
      <c r="K262" s="1">
        <v>154.41</v>
      </c>
      <c r="L262" s="1">
        <v>30077</v>
      </c>
      <c r="M262" s="1">
        <v>0</v>
      </c>
      <c r="N262" s="3">
        <f t="shared" si="4"/>
        <v>439258.27999999991</v>
      </c>
    </row>
    <row r="263" spans="1:14" x14ac:dyDescent="0.2">
      <c r="A263" s="4">
        <v>260</v>
      </c>
      <c r="B263" s="2" t="s">
        <v>262</v>
      </c>
      <c r="C263" s="1">
        <v>203381.57</v>
      </c>
      <c r="D263" s="1">
        <v>45722.2</v>
      </c>
      <c r="E263" s="1">
        <v>2361.9899999999998</v>
      </c>
      <c r="F263" s="1">
        <v>6652.95</v>
      </c>
      <c r="G263" s="1">
        <v>4352.16</v>
      </c>
      <c r="H263" s="1">
        <v>1203.27</v>
      </c>
      <c r="I263" s="1">
        <v>3559.18</v>
      </c>
      <c r="J263" s="1">
        <v>490.82</v>
      </c>
      <c r="K263" s="1">
        <v>143.63</v>
      </c>
      <c r="L263" s="1">
        <v>0</v>
      </c>
      <c r="M263" s="1">
        <v>0</v>
      </c>
      <c r="N263" s="3">
        <f t="shared" si="4"/>
        <v>267867.77</v>
      </c>
    </row>
    <row r="264" spans="1:14" x14ac:dyDescent="0.2">
      <c r="A264" s="4">
        <v>261</v>
      </c>
      <c r="B264" s="2" t="s">
        <v>263</v>
      </c>
      <c r="C264" s="1">
        <v>528345.72</v>
      </c>
      <c r="D264" s="1">
        <v>332700.71999999997</v>
      </c>
      <c r="E264" s="1">
        <v>5167.29</v>
      </c>
      <c r="F264" s="1">
        <v>13533.24</v>
      </c>
      <c r="G264" s="1">
        <v>13926.79</v>
      </c>
      <c r="H264" s="1">
        <v>3360.27</v>
      </c>
      <c r="I264" s="1">
        <v>11611.28</v>
      </c>
      <c r="J264" s="1">
        <v>995.44</v>
      </c>
      <c r="K264" s="1">
        <v>487.44</v>
      </c>
      <c r="L264" s="1">
        <v>34229</v>
      </c>
      <c r="M264" s="1">
        <v>0</v>
      </c>
      <c r="N264" s="3">
        <f t="shared" si="4"/>
        <v>944357.19</v>
      </c>
    </row>
    <row r="265" spans="1:14" x14ac:dyDescent="0.2">
      <c r="A265" s="4">
        <v>262</v>
      </c>
      <c r="B265" s="2" t="s">
        <v>264</v>
      </c>
      <c r="C265" s="1">
        <v>113186.64</v>
      </c>
      <c r="D265" s="1">
        <v>74343</v>
      </c>
      <c r="E265" s="1">
        <v>1378.53</v>
      </c>
      <c r="F265" s="1">
        <v>3839.78</v>
      </c>
      <c r="G265" s="1">
        <v>1933.35</v>
      </c>
      <c r="H265" s="1">
        <v>670.82</v>
      </c>
      <c r="I265" s="1">
        <v>1753.6</v>
      </c>
      <c r="J265" s="1">
        <v>300.75</v>
      </c>
      <c r="K265" s="1">
        <v>78.5</v>
      </c>
      <c r="L265" s="1">
        <v>0</v>
      </c>
      <c r="M265" s="1">
        <v>0</v>
      </c>
      <c r="N265" s="3">
        <f t="shared" si="4"/>
        <v>197484.97000000003</v>
      </c>
    </row>
    <row r="266" spans="1:14" x14ac:dyDescent="0.2">
      <c r="A266" s="4">
        <v>263</v>
      </c>
      <c r="B266" s="2" t="s">
        <v>265</v>
      </c>
      <c r="C266" s="1">
        <v>337688.09</v>
      </c>
      <c r="D266" s="1">
        <v>231558.26</v>
      </c>
      <c r="E266" s="1">
        <v>3425.76</v>
      </c>
      <c r="F266" s="1">
        <v>9443.27</v>
      </c>
      <c r="G266" s="1">
        <v>6402.71</v>
      </c>
      <c r="H266" s="1">
        <v>2069.14</v>
      </c>
      <c r="I266" s="1">
        <v>5910.85</v>
      </c>
      <c r="J266" s="1">
        <v>668.07</v>
      </c>
      <c r="K266" s="1">
        <v>278.27999999999997</v>
      </c>
      <c r="L266" s="1">
        <v>0</v>
      </c>
      <c r="M266" s="1">
        <v>0</v>
      </c>
      <c r="N266" s="3">
        <f t="shared" si="4"/>
        <v>597444.43000000005</v>
      </c>
    </row>
    <row r="267" spans="1:14" x14ac:dyDescent="0.2">
      <c r="A267" s="4">
        <v>264</v>
      </c>
      <c r="B267" s="2" t="s">
        <v>266</v>
      </c>
      <c r="C267" s="1">
        <v>216814.78</v>
      </c>
      <c r="D267" s="1">
        <v>138001.04999999999</v>
      </c>
      <c r="E267" s="1">
        <v>2549</v>
      </c>
      <c r="F267" s="1">
        <v>7218.75</v>
      </c>
      <c r="G267" s="1">
        <v>4364.71</v>
      </c>
      <c r="H267" s="1">
        <v>1275.78</v>
      </c>
      <c r="I267" s="1">
        <v>3602.4</v>
      </c>
      <c r="J267" s="1">
        <v>522.71</v>
      </c>
      <c r="K267" s="1">
        <v>149.63</v>
      </c>
      <c r="L267" s="1">
        <v>2807</v>
      </c>
      <c r="M267" s="1">
        <v>0</v>
      </c>
      <c r="N267" s="3">
        <f t="shared" si="4"/>
        <v>377305.81000000006</v>
      </c>
    </row>
    <row r="268" spans="1:14" x14ac:dyDescent="0.2">
      <c r="A268" s="4">
        <v>265</v>
      </c>
      <c r="B268" s="2" t="s">
        <v>267</v>
      </c>
      <c r="C268" s="1">
        <v>514116.92</v>
      </c>
      <c r="D268" s="1">
        <v>60505.599999999999</v>
      </c>
      <c r="E268" s="1">
        <v>5210.6499999999996</v>
      </c>
      <c r="F268" s="1">
        <v>13791.88</v>
      </c>
      <c r="G268" s="1">
        <v>13514.71</v>
      </c>
      <c r="H268" s="1">
        <v>3239.76</v>
      </c>
      <c r="I268" s="1">
        <v>11096.34</v>
      </c>
      <c r="J268" s="1">
        <v>1012.6</v>
      </c>
      <c r="K268" s="1">
        <v>458.27</v>
      </c>
      <c r="L268" s="1">
        <v>81115</v>
      </c>
      <c r="M268" s="1">
        <v>0</v>
      </c>
      <c r="N268" s="3">
        <f t="shared" si="4"/>
        <v>704061.73</v>
      </c>
    </row>
    <row r="269" spans="1:14" x14ac:dyDescent="0.2">
      <c r="A269" s="4">
        <v>266</v>
      </c>
      <c r="B269" s="2" t="s">
        <v>268</v>
      </c>
      <c r="C269" s="1">
        <v>679079.28</v>
      </c>
      <c r="D269" s="1">
        <v>893330.53</v>
      </c>
      <c r="E269" s="1">
        <v>6216.87</v>
      </c>
      <c r="F269" s="1">
        <v>16201.33</v>
      </c>
      <c r="G269" s="1">
        <v>17068.37</v>
      </c>
      <c r="H269" s="1">
        <v>4353.05</v>
      </c>
      <c r="I269" s="1">
        <v>14843.99</v>
      </c>
      <c r="J269" s="1">
        <v>1145.8699999999999</v>
      </c>
      <c r="K269" s="1">
        <v>650.33000000000004</v>
      </c>
      <c r="L269" s="1">
        <v>0</v>
      </c>
      <c r="M269" s="1">
        <v>0</v>
      </c>
      <c r="N269" s="3">
        <f t="shared" si="4"/>
        <v>1632889.6200000006</v>
      </c>
    </row>
    <row r="270" spans="1:14" x14ac:dyDescent="0.2">
      <c r="A270" s="4">
        <v>267</v>
      </c>
      <c r="B270" s="2" t="s">
        <v>269</v>
      </c>
      <c r="C270" s="1">
        <v>70483.02</v>
      </c>
      <c r="D270" s="1">
        <v>45991.15</v>
      </c>
      <c r="E270" s="1">
        <v>1108.31</v>
      </c>
      <c r="F270" s="1">
        <v>3368.05</v>
      </c>
      <c r="G270" s="1">
        <v>477.66</v>
      </c>
      <c r="H270" s="1">
        <v>357</v>
      </c>
      <c r="I270" s="1">
        <v>434.07</v>
      </c>
      <c r="J270" s="1">
        <v>247.18</v>
      </c>
      <c r="K270" s="1">
        <v>19.46</v>
      </c>
      <c r="L270" s="1">
        <v>0</v>
      </c>
      <c r="M270" s="1">
        <v>0</v>
      </c>
      <c r="N270" s="3">
        <f t="shared" si="4"/>
        <v>122485.90000000002</v>
      </c>
    </row>
    <row r="271" spans="1:14" x14ac:dyDescent="0.2">
      <c r="A271" s="4">
        <v>268</v>
      </c>
      <c r="B271" s="2" t="s">
        <v>270</v>
      </c>
      <c r="C271" s="1">
        <v>180678.74</v>
      </c>
      <c r="D271" s="1">
        <v>61158.23</v>
      </c>
      <c r="E271" s="1">
        <v>1854.63</v>
      </c>
      <c r="F271" s="1">
        <v>4738.16</v>
      </c>
      <c r="G271" s="1">
        <v>2265.85</v>
      </c>
      <c r="H271" s="1">
        <v>1165.5999999999999</v>
      </c>
      <c r="I271" s="1">
        <v>2884.05</v>
      </c>
      <c r="J271" s="1">
        <v>344.23</v>
      </c>
      <c r="K271" s="1">
        <v>171.14</v>
      </c>
      <c r="L271" s="1">
        <v>10796</v>
      </c>
      <c r="M271" s="1">
        <v>0</v>
      </c>
      <c r="N271" s="3">
        <f t="shared" si="4"/>
        <v>266056.63</v>
      </c>
    </row>
    <row r="272" spans="1:14" x14ac:dyDescent="0.2">
      <c r="A272" s="4">
        <v>269</v>
      </c>
      <c r="B272" s="2" t="s">
        <v>271</v>
      </c>
      <c r="C272" s="1">
        <v>431657.08</v>
      </c>
      <c r="D272" s="1">
        <v>227447.53</v>
      </c>
      <c r="E272" s="1">
        <v>4574.91</v>
      </c>
      <c r="F272" s="1">
        <v>13554.76</v>
      </c>
      <c r="G272" s="1">
        <v>8493.66</v>
      </c>
      <c r="H272" s="1">
        <v>2482.02</v>
      </c>
      <c r="I272" s="1">
        <v>7054.36</v>
      </c>
      <c r="J272" s="1">
        <v>948.73</v>
      </c>
      <c r="K272" s="1">
        <v>287.27</v>
      </c>
      <c r="L272" s="1">
        <v>15577</v>
      </c>
      <c r="M272" s="1">
        <v>0</v>
      </c>
      <c r="N272" s="3">
        <f t="shared" si="4"/>
        <v>712077.32000000007</v>
      </c>
    </row>
    <row r="273" spans="1:14" x14ac:dyDescent="0.2">
      <c r="A273" s="4">
        <v>270</v>
      </c>
      <c r="B273" s="2" t="s">
        <v>272</v>
      </c>
      <c r="C273" s="1">
        <v>166733.5</v>
      </c>
      <c r="D273" s="1">
        <v>85401.39</v>
      </c>
      <c r="E273" s="1">
        <v>2073.14</v>
      </c>
      <c r="F273" s="1">
        <v>5742.53</v>
      </c>
      <c r="G273" s="1">
        <v>2684.37</v>
      </c>
      <c r="H273" s="1">
        <v>987.63</v>
      </c>
      <c r="I273" s="1">
        <v>2430.23</v>
      </c>
      <c r="J273" s="1">
        <v>474.65</v>
      </c>
      <c r="K273" s="1">
        <v>114.25</v>
      </c>
      <c r="L273" s="1">
        <v>0</v>
      </c>
      <c r="M273" s="1">
        <v>0</v>
      </c>
      <c r="N273" s="3">
        <f t="shared" si="4"/>
        <v>266641.69000000006</v>
      </c>
    </row>
    <row r="274" spans="1:14" x14ac:dyDescent="0.2">
      <c r="A274" s="4">
        <v>271</v>
      </c>
      <c r="B274" s="2" t="s">
        <v>273</v>
      </c>
      <c r="C274" s="1">
        <v>259577.95</v>
      </c>
      <c r="D274" s="1">
        <v>48582.8</v>
      </c>
      <c r="E274" s="1">
        <v>2789.49</v>
      </c>
      <c r="F274" s="1">
        <v>7603.7</v>
      </c>
      <c r="G274" s="1">
        <v>6468.68</v>
      </c>
      <c r="H274" s="1">
        <v>1593.4</v>
      </c>
      <c r="I274" s="1">
        <v>5205.88</v>
      </c>
      <c r="J274" s="1">
        <v>558.34</v>
      </c>
      <c r="K274" s="1">
        <v>211.02</v>
      </c>
      <c r="L274" s="1">
        <v>240</v>
      </c>
      <c r="M274" s="1">
        <v>0</v>
      </c>
      <c r="N274" s="3">
        <f t="shared" si="4"/>
        <v>332831.26000000007</v>
      </c>
    </row>
    <row r="275" spans="1:14" x14ac:dyDescent="0.2">
      <c r="A275" s="4">
        <v>272</v>
      </c>
      <c r="B275" s="2" t="s">
        <v>274</v>
      </c>
      <c r="C275" s="1">
        <v>470186.4</v>
      </c>
      <c r="D275" s="1">
        <v>350382.47</v>
      </c>
      <c r="E275" s="1">
        <v>4336.7299999999996</v>
      </c>
      <c r="F275" s="1">
        <v>10983.29</v>
      </c>
      <c r="G275" s="1">
        <v>12411.87</v>
      </c>
      <c r="H275" s="1">
        <v>2978.87</v>
      </c>
      <c r="I275" s="1">
        <v>10581.58</v>
      </c>
      <c r="J275" s="1">
        <v>860.36</v>
      </c>
      <c r="K275" s="1">
        <v>449.92</v>
      </c>
      <c r="L275" s="1">
        <v>0</v>
      </c>
      <c r="M275" s="1">
        <v>0</v>
      </c>
      <c r="N275" s="3">
        <f t="shared" si="4"/>
        <v>863171.49</v>
      </c>
    </row>
    <row r="276" spans="1:14" x14ac:dyDescent="0.2">
      <c r="A276" s="4">
        <v>273</v>
      </c>
      <c r="B276" s="2" t="s">
        <v>275</v>
      </c>
      <c r="C276" s="1">
        <v>322987.94</v>
      </c>
      <c r="D276" s="1">
        <v>164912.07999999999</v>
      </c>
      <c r="E276" s="1">
        <v>3299.07</v>
      </c>
      <c r="F276" s="1">
        <v>8733.4500000000007</v>
      </c>
      <c r="G276" s="1">
        <v>7797.64</v>
      </c>
      <c r="H276" s="1">
        <v>2034.8</v>
      </c>
      <c r="I276" s="1">
        <v>6595.52</v>
      </c>
      <c r="J276" s="1">
        <v>630.78</v>
      </c>
      <c r="K276" s="1">
        <v>287.33</v>
      </c>
      <c r="L276" s="1">
        <v>0</v>
      </c>
      <c r="M276" s="1">
        <v>0</v>
      </c>
      <c r="N276" s="3">
        <f t="shared" si="4"/>
        <v>517278.6100000001</v>
      </c>
    </row>
    <row r="277" spans="1:14" x14ac:dyDescent="0.2">
      <c r="A277" s="4">
        <v>274</v>
      </c>
      <c r="B277" s="2" t="s">
        <v>276</v>
      </c>
      <c r="C277" s="1">
        <v>202642.87</v>
      </c>
      <c r="D277" s="1">
        <v>79171.5</v>
      </c>
      <c r="E277" s="1">
        <v>2310.79</v>
      </c>
      <c r="F277" s="1">
        <v>6060.05</v>
      </c>
      <c r="G277" s="1">
        <v>2681.82</v>
      </c>
      <c r="H277" s="1">
        <v>1270.93</v>
      </c>
      <c r="I277" s="1">
        <v>3056.9</v>
      </c>
      <c r="J277" s="1">
        <v>485.54</v>
      </c>
      <c r="K277" s="1">
        <v>171.77</v>
      </c>
      <c r="L277" s="1">
        <v>0</v>
      </c>
      <c r="M277" s="1">
        <v>0</v>
      </c>
      <c r="N277" s="3">
        <f t="shared" si="4"/>
        <v>297852.17</v>
      </c>
    </row>
    <row r="278" spans="1:14" x14ac:dyDescent="0.2">
      <c r="A278" s="4">
        <v>275</v>
      </c>
      <c r="B278" s="2" t="s">
        <v>277</v>
      </c>
      <c r="C278" s="1">
        <v>520608.71</v>
      </c>
      <c r="D278" s="1">
        <v>65296.800000000003</v>
      </c>
      <c r="E278" s="1">
        <v>4985.16</v>
      </c>
      <c r="F278" s="1">
        <v>12891.8</v>
      </c>
      <c r="G278" s="1">
        <v>14704.68</v>
      </c>
      <c r="H278" s="1">
        <v>3340.24</v>
      </c>
      <c r="I278" s="1">
        <v>12008.91</v>
      </c>
      <c r="J278" s="1">
        <v>964.6</v>
      </c>
      <c r="K278" s="1">
        <v>493.94</v>
      </c>
      <c r="L278" s="1">
        <v>1578</v>
      </c>
      <c r="M278" s="1">
        <v>0</v>
      </c>
      <c r="N278" s="3">
        <f t="shared" si="4"/>
        <v>636872.84000000008</v>
      </c>
    </row>
    <row r="279" spans="1:14" x14ac:dyDescent="0.2">
      <c r="A279" s="4">
        <v>276</v>
      </c>
      <c r="B279" s="2" t="s">
        <v>278</v>
      </c>
      <c r="C279" s="1">
        <v>142582.32999999999</v>
      </c>
      <c r="D279" s="1">
        <v>73135.97</v>
      </c>
      <c r="E279" s="1">
        <v>2106.98</v>
      </c>
      <c r="F279" s="1">
        <v>6416.44</v>
      </c>
      <c r="G279" s="1">
        <v>1411.52</v>
      </c>
      <c r="H279" s="1">
        <v>734.52</v>
      </c>
      <c r="I279" s="1">
        <v>1147.75</v>
      </c>
      <c r="J279" s="1">
        <v>462.83</v>
      </c>
      <c r="K279" s="1">
        <v>47.68</v>
      </c>
      <c r="L279" s="1">
        <v>0</v>
      </c>
      <c r="M279" s="1">
        <v>0</v>
      </c>
      <c r="N279" s="3">
        <f t="shared" si="4"/>
        <v>228046.01999999996</v>
      </c>
    </row>
    <row r="280" spans="1:14" x14ac:dyDescent="0.2">
      <c r="A280" s="4">
        <v>277</v>
      </c>
      <c r="B280" s="2" t="s">
        <v>279</v>
      </c>
      <c r="C280" s="1">
        <v>1080588.8799999999</v>
      </c>
      <c r="D280" s="1">
        <v>476903.59</v>
      </c>
      <c r="E280" s="1">
        <v>10614.03</v>
      </c>
      <c r="F280" s="1">
        <v>28778.01</v>
      </c>
      <c r="G280" s="1">
        <v>24863.5</v>
      </c>
      <c r="H280" s="1">
        <v>6712.35</v>
      </c>
      <c r="I280" s="1">
        <v>21369.11</v>
      </c>
      <c r="J280" s="1">
        <v>2118.27</v>
      </c>
      <c r="K280" s="1">
        <v>932.69</v>
      </c>
      <c r="L280" s="1">
        <v>83369</v>
      </c>
      <c r="M280" s="1">
        <v>0</v>
      </c>
      <c r="N280" s="3">
        <f t="shared" si="4"/>
        <v>1736249.4300000002</v>
      </c>
    </row>
    <row r="281" spans="1:14" x14ac:dyDescent="0.2">
      <c r="A281" s="4">
        <v>278</v>
      </c>
      <c r="B281" s="2" t="s">
        <v>280</v>
      </c>
      <c r="C281" s="1">
        <v>2872462.21</v>
      </c>
      <c r="D281" s="1">
        <v>1243532.1399999999</v>
      </c>
      <c r="E281" s="1">
        <v>24087.69</v>
      </c>
      <c r="F281" s="1">
        <v>58132.46</v>
      </c>
      <c r="G281" s="1">
        <v>77714.73</v>
      </c>
      <c r="H281" s="1">
        <v>19218.68</v>
      </c>
      <c r="I281" s="1">
        <v>68971.83</v>
      </c>
      <c r="J281" s="1">
        <v>4356.9399999999996</v>
      </c>
      <c r="K281" s="1">
        <v>3113.48</v>
      </c>
      <c r="L281" s="1">
        <v>0</v>
      </c>
      <c r="M281" s="1">
        <v>42665.59</v>
      </c>
      <c r="N281" s="3">
        <f t="shared" si="4"/>
        <v>4414255.7500000009</v>
      </c>
    </row>
    <row r="282" spans="1:14" x14ac:dyDescent="0.2">
      <c r="A282" s="4">
        <v>279</v>
      </c>
      <c r="B282" s="2" t="s">
        <v>281</v>
      </c>
      <c r="C282" s="1">
        <v>262340.03999999998</v>
      </c>
      <c r="D282" s="1">
        <v>89792.74</v>
      </c>
      <c r="E282" s="1">
        <v>2808.73</v>
      </c>
      <c r="F282" s="1">
        <v>7714.49</v>
      </c>
      <c r="G282" s="1">
        <v>5775.52</v>
      </c>
      <c r="H282" s="1">
        <v>1601.71</v>
      </c>
      <c r="I282" s="1">
        <v>4954.6000000000004</v>
      </c>
      <c r="J282" s="1">
        <v>562.37</v>
      </c>
      <c r="K282" s="1">
        <v>210.26</v>
      </c>
      <c r="L282" s="1">
        <v>0</v>
      </c>
      <c r="M282" s="1">
        <v>0</v>
      </c>
      <c r="N282" s="3">
        <f t="shared" si="4"/>
        <v>375760.45999999996</v>
      </c>
    </row>
    <row r="283" spans="1:14" x14ac:dyDescent="0.2">
      <c r="A283" s="4">
        <v>280</v>
      </c>
      <c r="B283" s="2" t="s">
        <v>572</v>
      </c>
      <c r="C283" s="1">
        <v>295911.14</v>
      </c>
      <c r="D283" s="1">
        <v>117852.95</v>
      </c>
      <c r="E283" s="1">
        <v>3017.31</v>
      </c>
      <c r="F283" s="1">
        <v>7987.56</v>
      </c>
      <c r="G283" s="1">
        <v>3934.23</v>
      </c>
      <c r="H283" s="1">
        <v>1864.34</v>
      </c>
      <c r="I283" s="1">
        <v>4661.88</v>
      </c>
      <c r="J283" s="1">
        <v>582.32000000000005</v>
      </c>
      <c r="K283" s="1">
        <v>263.2</v>
      </c>
      <c r="L283" s="1">
        <v>9763</v>
      </c>
      <c r="M283" s="1">
        <v>0</v>
      </c>
      <c r="N283" s="3">
        <f t="shared" si="4"/>
        <v>445837.93000000005</v>
      </c>
    </row>
    <row r="284" spans="1:14" x14ac:dyDescent="0.2">
      <c r="A284" s="4">
        <v>281</v>
      </c>
      <c r="B284" s="2" t="s">
        <v>282</v>
      </c>
      <c r="C284" s="1">
        <v>94402.83</v>
      </c>
      <c r="D284" s="1">
        <v>39151.03</v>
      </c>
      <c r="E284" s="1">
        <v>1126.4100000000001</v>
      </c>
      <c r="F284" s="1">
        <v>3412.8</v>
      </c>
      <c r="G284" s="1">
        <v>592.88</v>
      </c>
      <c r="H284" s="1">
        <v>520.05999999999995</v>
      </c>
      <c r="I284" s="1">
        <v>825.35</v>
      </c>
      <c r="J284" s="1">
        <v>229.34</v>
      </c>
      <c r="K284" s="1">
        <v>51.06</v>
      </c>
      <c r="L284" s="1">
        <v>0</v>
      </c>
      <c r="M284" s="1">
        <v>0</v>
      </c>
      <c r="N284" s="3">
        <f t="shared" si="4"/>
        <v>140311.75999999998</v>
      </c>
    </row>
    <row r="285" spans="1:14" x14ac:dyDescent="0.2">
      <c r="A285" s="4">
        <v>282</v>
      </c>
      <c r="B285" s="2" t="s">
        <v>283</v>
      </c>
      <c r="C285" s="1">
        <v>106070.1</v>
      </c>
      <c r="D285" s="1">
        <v>34725.599999999999</v>
      </c>
      <c r="E285" s="1">
        <v>1493.52</v>
      </c>
      <c r="F285" s="1">
        <v>4510.29</v>
      </c>
      <c r="G285" s="1">
        <v>1295.1300000000001</v>
      </c>
      <c r="H285" s="1">
        <v>560.98</v>
      </c>
      <c r="I285" s="1">
        <v>1061.1500000000001</v>
      </c>
      <c r="J285" s="1">
        <v>323.79000000000002</v>
      </c>
      <c r="K285" s="1">
        <v>42.84</v>
      </c>
      <c r="L285" s="1">
        <v>0</v>
      </c>
      <c r="M285" s="1">
        <v>0</v>
      </c>
      <c r="N285" s="3">
        <f t="shared" si="4"/>
        <v>150083.40000000002</v>
      </c>
    </row>
    <row r="286" spans="1:14" x14ac:dyDescent="0.2">
      <c r="A286" s="4">
        <v>283</v>
      </c>
      <c r="B286" s="2" t="s">
        <v>284</v>
      </c>
      <c r="C286" s="1">
        <v>186021.92</v>
      </c>
      <c r="D286" s="1">
        <v>73171.16</v>
      </c>
      <c r="E286" s="1">
        <v>1991.65</v>
      </c>
      <c r="F286" s="1">
        <v>5032.6400000000003</v>
      </c>
      <c r="G286" s="1">
        <v>2049.92</v>
      </c>
      <c r="H286" s="1">
        <v>1204.72</v>
      </c>
      <c r="I286" s="1">
        <v>2836.92</v>
      </c>
      <c r="J286" s="1">
        <v>385.36</v>
      </c>
      <c r="K286" s="1">
        <v>175.88</v>
      </c>
      <c r="L286" s="1">
        <v>0</v>
      </c>
      <c r="M286" s="1">
        <v>0</v>
      </c>
      <c r="N286" s="3">
        <f t="shared" si="4"/>
        <v>272870.16999999993</v>
      </c>
    </row>
    <row r="287" spans="1:14" x14ac:dyDescent="0.2">
      <c r="A287" s="4">
        <v>284</v>
      </c>
      <c r="B287" s="2" t="s">
        <v>285</v>
      </c>
      <c r="C287" s="1">
        <v>445149.24</v>
      </c>
      <c r="D287" s="1">
        <v>201631.05</v>
      </c>
      <c r="E287" s="1">
        <v>5812.45</v>
      </c>
      <c r="F287" s="1">
        <v>16618.330000000002</v>
      </c>
      <c r="G287" s="1">
        <v>6456.24</v>
      </c>
      <c r="H287" s="1">
        <v>2549.9899999999998</v>
      </c>
      <c r="I287" s="1">
        <v>5749.56</v>
      </c>
      <c r="J287" s="1">
        <v>1213.42</v>
      </c>
      <c r="K287" s="1">
        <v>266.85000000000002</v>
      </c>
      <c r="L287" s="1">
        <v>0</v>
      </c>
      <c r="M287" s="1">
        <v>0</v>
      </c>
      <c r="N287" s="3">
        <f t="shared" si="4"/>
        <v>685447.13</v>
      </c>
    </row>
    <row r="288" spans="1:14" x14ac:dyDescent="0.2">
      <c r="A288" s="4">
        <v>285</v>
      </c>
      <c r="B288" s="2" t="s">
        <v>286</v>
      </c>
      <c r="C288" s="1">
        <v>301993.65999999997</v>
      </c>
      <c r="D288" s="1">
        <v>253954.21</v>
      </c>
      <c r="E288" s="1">
        <v>3045.54</v>
      </c>
      <c r="F288" s="1">
        <v>8164.28</v>
      </c>
      <c r="G288" s="1">
        <v>7326.9</v>
      </c>
      <c r="H288" s="1">
        <v>1888.47</v>
      </c>
      <c r="I288" s="1">
        <v>6209.02</v>
      </c>
      <c r="J288" s="1">
        <v>583.44000000000005</v>
      </c>
      <c r="K288" s="1">
        <v>264.05</v>
      </c>
      <c r="L288" s="1">
        <v>0</v>
      </c>
      <c r="M288" s="1">
        <v>0</v>
      </c>
      <c r="N288" s="3">
        <f t="shared" si="4"/>
        <v>583429.57000000007</v>
      </c>
    </row>
    <row r="289" spans="1:14" x14ac:dyDescent="0.2">
      <c r="A289" s="4">
        <v>286</v>
      </c>
      <c r="B289" s="2" t="s">
        <v>287</v>
      </c>
      <c r="C289" s="1">
        <v>305615.24</v>
      </c>
      <c r="D289" s="1">
        <v>96496.07</v>
      </c>
      <c r="E289" s="1">
        <v>3621.12</v>
      </c>
      <c r="F289" s="1">
        <v>10319.120000000001</v>
      </c>
      <c r="G289" s="1">
        <v>6146.33</v>
      </c>
      <c r="H289" s="1">
        <v>1781.7</v>
      </c>
      <c r="I289" s="1">
        <v>5035.82</v>
      </c>
      <c r="J289" s="1">
        <v>786.05</v>
      </c>
      <c r="K289" s="1">
        <v>203.22</v>
      </c>
      <c r="L289" s="1">
        <v>0</v>
      </c>
      <c r="M289" s="1">
        <v>0</v>
      </c>
      <c r="N289" s="3">
        <f t="shared" si="4"/>
        <v>430004.67</v>
      </c>
    </row>
    <row r="290" spans="1:14" x14ac:dyDescent="0.2">
      <c r="A290" s="4">
        <v>287</v>
      </c>
      <c r="B290" s="2" t="s">
        <v>288</v>
      </c>
      <c r="C290" s="1">
        <v>113631.05</v>
      </c>
      <c r="D290" s="1">
        <v>35450.21</v>
      </c>
      <c r="E290" s="1">
        <v>1397.34</v>
      </c>
      <c r="F290" s="1">
        <v>3689.5</v>
      </c>
      <c r="G290" s="1">
        <v>603.21</v>
      </c>
      <c r="H290" s="1">
        <v>703.41</v>
      </c>
      <c r="I290" s="1">
        <v>1242.68</v>
      </c>
      <c r="J290" s="1">
        <v>305.76</v>
      </c>
      <c r="K290" s="1">
        <v>90.18</v>
      </c>
      <c r="L290" s="1">
        <v>2619</v>
      </c>
      <c r="M290" s="1">
        <v>0</v>
      </c>
      <c r="N290" s="3">
        <f t="shared" si="4"/>
        <v>159732.34</v>
      </c>
    </row>
    <row r="291" spans="1:14" x14ac:dyDescent="0.2">
      <c r="A291" s="4">
        <v>288</v>
      </c>
      <c r="B291" s="2" t="s">
        <v>289</v>
      </c>
      <c r="C291" s="1">
        <v>106939.46</v>
      </c>
      <c r="D291" s="1">
        <v>62808.160000000003</v>
      </c>
      <c r="E291" s="1">
        <v>1543.46</v>
      </c>
      <c r="F291" s="1">
        <v>4574.9799999999996</v>
      </c>
      <c r="G291" s="1">
        <v>1156.1300000000001</v>
      </c>
      <c r="H291" s="1">
        <v>575.23</v>
      </c>
      <c r="I291" s="1">
        <v>1031.8800000000001</v>
      </c>
      <c r="J291" s="1">
        <v>331.97</v>
      </c>
      <c r="K291" s="1">
        <v>46.03</v>
      </c>
      <c r="L291" s="1">
        <v>0</v>
      </c>
      <c r="M291" s="1">
        <v>0</v>
      </c>
      <c r="N291" s="3">
        <f t="shared" si="4"/>
        <v>179007.30000000002</v>
      </c>
    </row>
    <row r="292" spans="1:14" x14ac:dyDescent="0.2">
      <c r="A292" s="4">
        <v>289</v>
      </c>
      <c r="B292" s="2" t="s">
        <v>290</v>
      </c>
      <c r="C292" s="1">
        <v>145589.18</v>
      </c>
      <c r="D292" s="1">
        <v>77535.67</v>
      </c>
      <c r="E292" s="1">
        <v>1924.6</v>
      </c>
      <c r="F292" s="1">
        <v>5569.6</v>
      </c>
      <c r="G292" s="1">
        <v>2420.0100000000002</v>
      </c>
      <c r="H292" s="1">
        <v>821.13</v>
      </c>
      <c r="I292" s="1">
        <v>1995.33</v>
      </c>
      <c r="J292" s="1">
        <v>406.07</v>
      </c>
      <c r="K292" s="1">
        <v>81.77</v>
      </c>
      <c r="L292" s="1">
        <v>7757</v>
      </c>
      <c r="M292" s="1">
        <v>0</v>
      </c>
      <c r="N292" s="3">
        <f t="shared" si="4"/>
        <v>244100.36</v>
      </c>
    </row>
    <row r="293" spans="1:14" x14ac:dyDescent="0.2">
      <c r="A293" s="4">
        <v>290</v>
      </c>
      <c r="B293" s="2" t="s">
        <v>291</v>
      </c>
      <c r="C293" s="1">
        <v>120612.58</v>
      </c>
      <c r="D293" s="1">
        <v>50812.11</v>
      </c>
      <c r="E293" s="1">
        <v>1471.11</v>
      </c>
      <c r="F293" s="1">
        <v>4252.01</v>
      </c>
      <c r="G293" s="1">
        <v>2052.8000000000002</v>
      </c>
      <c r="H293" s="1">
        <v>692.19</v>
      </c>
      <c r="I293" s="1">
        <v>1767.88</v>
      </c>
      <c r="J293" s="1">
        <v>302.56</v>
      </c>
      <c r="K293" s="1">
        <v>75.3</v>
      </c>
      <c r="L293" s="1">
        <v>0</v>
      </c>
      <c r="M293" s="1">
        <v>0</v>
      </c>
      <c r="N293" s="3">
        <f t="shared" si="4"/>
        <v>182038.53999999998</v>
      </c>
    </row>
    <row r="294" spans="1:14" x14ac:dyDescent="0.2">
      <c r="A294" s="4">
        <v>291</v>
      </c>
      <c r="B294" s="2" t="s">
        <v>292</v>
      </c>
      <c r="C294" s="1">
        <v>338888.85</v>
      </c>
      <c r="D294" s="1">
        <v>111407.74</v>
      </c>
      <c r="E294" s="1">
        <v>3524.52</v>
      </c>
      <c r="F294" s="1">
        <v>9433.5300000000007</v>
      </c>
      <c r="G294" s="1">
        <v>8510.44</v>
      </c>
      <c r="H294" s="1">
        <v>2115.11</v>
      </c>
      <c r="I294" s="1">
        <v>7099.55</v>
      </c>
      <c r="J294" s="1">
        <v>690.33</v>
      </c>
      <c r="K294" s="1">
        <v>291.95999999999998</v>
      </c>
      <c r="L294" s="1">
        <v>0</v>
      </c>
      <c r="M294" s="1">
        <v>0</v>
      </c>
      <c r="N294" s="3">
        <f t="shared" si="4"/>
        <v>481962.03</v>
      </c>
    </row>
    <row r="295" spans="1:14" x14ac:dyDescent="0.2">
      <c r="A295" s="4">
        <v>292</v>
      </c>
      <c r="B295" s="2" t="s">
        <v>293</v>
      </c>
      <c r="C295" s="1">
        <v>167173.65</v>
      </c>
      <c r="D295" s="1">
        <v>115925.5</v>
      </c>
      <c r="E295" s="1">
        <v>2088.91</v>
      </c>
      <c r="F295" s="1">
        <v>5909.4</v>
      </c>
      <c r="G295" s="1">
        <v>3054.63</v>
      </c>
      <c r="H295" s="1">
        <v>975.38</v>
      </c>
      <c r="I295" s="1">
        <v>2561.87</v>
      </c>
      <c r="J295" s="1">
        <v>430.52</v>
      </c>
      <c r="K295" s="1">
        <v>109.25</v>
      </c>
      <c r="L295" s="1">
        <v>0</v>
      </c>
      <c r="M295" s="1">
        <v>0</v>
      </c>
      <c r="N295" s="3">
        <f t="shared" si="4"/>
        <v>298229.11000000004</v>
      </c>
    </row>
    <row r="296" spans="1:14" x14ac:dyDescent="0.2">
      <c r="A296" s="4">
        <v>293</v>
      </c>
      <c r="B296" s="2" t="s">
        <v>294</v>
      </c>
      <c r="C296" s="1">
        <v>1846849.13</v>
      </c>
      <c r="D296" s="1">
        <v>778089.43</v>
      </c>
      <c r="E296" s="1">
        <v>12728.14</v>
      </c>
      <c r="F296" s="1">
        <v>26969.48</v>
      </c>
      <c r="G296" s="1">
        <v>32723.9</v>
      </c>
      <c r="H296" s="1">
        <v>12979.24</v>
      </c>
      <c r="I296" s="1">
        <v>40420.5</v>
      </c>
      <c r="J296" s="1">
        <v>2023.43</v>
      </c>
      <c r="K296" s="1">
        <v>2310.04</v>
      </c>
      <c r="L296" s="1">
        <v>0</v>
      </c>
      <c r="M296" s="1">
        <v>0</v>
      </c>
      <c r="N296" s="3">
        <f t="shared" si="4"/>
        <v>2755093.2900000005</v>
      </c>
    </row>
    <row r="297" spans="1:14" x14ac:dyDescent="0.2">
      <c r="A297" s="4">
        <v>294</v>
      </c>
      <c r="B297" s="2" t="s">
        <v>295</v>
      </c>
      <c r="C297" s="1">
        <v>637774.42000000004</v>
      </c>
      <c r="D297" s="1">
        <v>285063.13</v>
      </c>
      <c r="E297" s="1">
        <v>5010.96</v>
      </c>
      <c r="F297" s="1">
        <v>11381.1</v>
      </c>
      <c r="G297" s="1">
        <v>13555.22</v>
      </c>
      <c r="H297" s="1">
        <v>4390.9799999999996</v>
      </c>
      <c r="I297" s="1">
        <v>14482.38</v>
      </c>
      <c r="J297" s="1">
        <v>787.48</v>
      </c>
      <c r="K297" s="1">
        <v>748.79</v>
      </c>
      <c r="L297" s="1">
        <v>41047</v>
      </c>
      <c r="M297" s="1">
        <v>0</v>
      </c>
      <c r="N297" s="3">
        <f t="shared" si="4"/>
        <v>1014241.46</v>
      </c>
    </row>
    <row r="298" spans="1:14" x14ac:dyDescent="0.2">
      <c r="A298" s="4">
        <v>295</v>
      </c>
      <c r="B298" s="2" t="s">
        <v>296</v>
      </c>
      <c r="C298" s="1">
        <v>1048030.02</v>
      </c>
      <c r="D298" s="1">
        <v>498561.4</v>
      </c>
      <c r="E298" s="1">
        <v>8656.2199999999993</v>
      </c>
      <c r="F298" s="1">
        <v>21685.69</v>
      </c>
      <c r="G298" s="1">
        <v>19330.12</v>
      </c>
      <c r="H298" s="1">
        <v>6880.55</v>
      </c>
      <c r="I298" s="1">
        <v>20841.68</v>
      </c>
      <c r="J298" s="1">
        <v>1660.39</v>
      </c>
      <c r="K298" s="1">
        <v>1086.69</v>
      </c>
      <c r="L298" s="1">
        <v>0</v>
      </c>
      <c r="M298" s="1">
        <v>0</v>
      </c>
      <c r="N298" s="3">
        <f t="shared" si="4"/>
        <v>1626732.7599999998</v>
      </c>
    </row>
    <row r="299" spans="1:14" x14ac:dyDescent="0.2">
      <c r="A299" s="4">
        <v>296</v>
      </c>
      <c r="B299" s="2" t="s">
        <v>297</v>
      </c>
      <c r="C299" s="1">
        <v>121396.5</v>
      </c>
      <c r="D299" s="1">
        <v>60877.52</v>
      </c>
      <c r="E299" s="1">
        <v>1525.84</v>
      </c>
      <c r="F299" s="1">
        <v>4383.25</v>
      </c>
      <c r="G299" s="1">
        <v>1866.21</v>
      </c>
      <c r="H299" s="1">
        <v>696.42</v>
      </c>
      <c r="I299" s="1">
        <v>1675.95</v>
      </c>
      <c r="J299" s="1">
        <v>325.45999999999998</v>
      </c>
      <c r="K299" s="1">
        <v>74.34</v>
      </c>
      <c r="L299" s="1">
        <v>0</v>
      </c>
      <c r="M299" s="1">
        <v>0</v>
      </c>
      <c r="N299" s="3">
        <f t="shared" si="4"/>
        <v>192821.49</v>
      </c>
    </row>
    <row r="300" spans="1:14" x14ac:dyDescent="0.2">
      <c r="A300" s="4">
        <v>297</v>
      </c>
      <c r="B300" s="2" t="s">
        <v>298</v>
      </c>
      <c r="C300" s="1">
        <v>236039.84</v>
      </c>
      <c r="D300" s="1">
        <v>103829.14</v>
      </c>
      <c r="E300" s="1">
        <v>2543.36</v>
      </c>
      <c r="F300" s="1">
        <v>6727.74</v>
      </c>
      <c r="G300" s="1">
        <v>5607.09</v>
      </c>
      <c r="H300" s="1">
        <v>1480.56</v>
      </c>
      <c r="I300" s="1">
        <v>4720.24</v>
      </c>
      <c r="J300" s="1">
        <v>505.64</v>
      </c>
      <c r="K300" s="1">
        <v>204.01</v>
      </c>
      <c r="L300" s="1">
        <v>0</v>
      </c>
      <c r="M300" s="1">
        <v>0</v>
      </c>
      <c r="N300" s="3">
        <f t="shared" si="4"/>
        <v>361657.62</v>
      </c>
    </row>
    <row r="301" spans="1:14" x14ac:dyDescent="0.2">
      <c r="A301" s="4">
        <v>298</v>
      </c>
      <c r="B301" s="2" t="s">
        <v>299</v>
      </c>
      <c r="C301" s="1">
        <v>1196346.08</v>
      </c>
      <c r="D301" s="1">
        <v>505817.89</v>
      </c>
      <c r="E301" s="1">
        <v>9724.3799999999992</v>
      </c>
      <c r="F301" s="1">
        <v>23000.53</v>
      </c>
      <c r="G301" s="1">
        <v>26713.98</v>
      </c>
      <c r="H301" s="1">
        <v>8080.72</v>
      </c>
      <c r="I301" s="1">
        <v>26774</v>
      </c>
      <c r="J301" s="1">
        <v>1738.31</v>
      </c>
      <c r="K301" s="1">
        <v>1333.51</v>
      </c>
      <c r="L301" s="1">
        <v>0</v>
      </c>
      <c r="M301" s="1">
        <v>0</v>
      </c>
      <c r="N301" s="3">
        <f t="shared" si="4"/>
        <v>1799529.4000000001</v>
      </c>
    </row>
    <row r="302" spans="1:14" x14ac:dyDescent="0.2">
      <c r="A302" s="4">
        <v>299</v>
      </c>
      <c r="B302" s="2" t="s">
        <v>300</v>
      </c>
      <c r="C302" s="1">
        <v>141095.48000000001</v>
      </c>
      <c r="D302" s="1">
        <v>48828</v>
      </c>
      <c r="E302" s="1">
        <v>1894.12</v>
      </c>
      <c r="F302" s="1">
        <v>5492.64</v>
      </c>
      <c r="G302" s="1">
        <v>2209.7600000000002</v>
      </c>
      <c r="H302" s="1">
        <v>790.87</v>
      </c>
      <c r="I302" s="1">
        <v>1856.44</v>
      </c>
      <c r="J302" s="1">
        <v>409.45</v>
      </c>
      <c r="K302" s="1">
        <v>76.47</v>
      </c>
      <c r="L302" s="1">
        <v>3614</v>
      </c>
      <c r="M302" s="1">
        <v>0</v>
      </c>
      <c r="N302" s="3">
        <f t="shared" si="4"/>
        <v>206267.23000000004</v>
      </c>
    </row>
    <row r="303" spans="1:14" x14ac:dyDescent="0.2">
      <c r="A303" s="4">
        <v>300</v>
      </c>
      <c r="B303" s="2" t="s">
        <v>301</v>
      </c>
      <c r="C303" s="1">
        <v>490841.93</v>
      </c>
      <c r="D303" s="1">
        <v>95966.41</v>
      </c>
      <c r="E303" s="1">
        <v>4417.3900000000003</v>
      </c>
      <c r="F303" s="1">
        <v>11255.43</v>
      </c>
      <c r="G303" s="1">
        <v>13240.14</v>
      </c>
      <c r="H303" s="1">
        <v>3186.89</v>
      </c>
      <c r="I303" s="1">
        <v>11329.41</v>
      </c>
      <c r="J303" s="1">
        <v>832.42</v>
      </c>
      <c r="K303" s="1">
        <v>487.12</v>
      </c>
      <c r="L303" s="1">
        <v>0</v>
      </c>
      <c r="M303" s="1">
        <v>0</v>
      </c>
      <c r="N303" s="3">
        <f t="shared" si="4"/>
        <v>631557.14000000013</v>
      </c>
    </row>
    <row r="304" spans="1:14" x14ac:dyDescent="0.2">
      <c r="A304" s="4">
        <v>301</v>
      </c>
      <c r="B304" s="2" t="s">
        <v>302</v>
      </c>
      <c r="C304" s="1">
        <v>332467.93</v>
      </c>
      <c r="D304" s="1">
        <v>199399.13</v>
      </c>
      <c r="E304" s="1">
        <v>3947.25</v>
      </c>
      <c r="F304" s="1">
        <v>11241.3</v>
      </c>
      <c r="G304" s="1">
        <v>3145.36</v>
      </c>
      <c r="H304" s="1">
        <v>1940.45</v>
      </c>
      <c r="I304" s="1">
        <v>3838.77</v>
      </c>
      <c r="J304" s="1">
        <v>837.74</v>
      </c>
      <c r="K304" s="1">
        <v>222.14</v>
      </c>
      <c r="L304" s="1">
        <v>20122</v>
      </c>
      <c r="M304" s="1">
        <v>0</v>
      </c>
      <c r="N304" s="3">
        <f t="shared" si="4"/>
        <v>577162.07000000007</v>
      </c>
    </row>
    <row r="305" spans="1:14" x14ac:dyDescent="0.2">
      <c r="A305" s="4">
        <v>302</v>
      </c>
      <c r="B305" s="2" t="s">
        <v>573</v>
      </c>
      <c r="C305" s="1">
        <v>387743.07</v>
      </c>
      <c r="D305" s="1">
        <v>65667.679999999993</v>
      </c>
      <c r="E305" s="1">
        <v>3868.75</v>
      </c>
      <c r="F305" s="1">
        <v>10856.03</v>
      </c>
      <c r="G305" s="1">
        <v>9240.66</v>
      </c>
      <c r="H305" s="1">
        <v>2351.63</v>
      </c>
      <c r="I305" s="1">
        <v>7542.36</v>
      </c>
      <c r="J305" s="1">
        <v>743.37</v>
      </c>
      <c r="K305" s="1">
        <v>311.72000000000003</v>
      </c>
      <c r="L305" s="1">
        <v>0</v>
      </c>
      <c r="M305" s="1">
        <v>0</v>
      </c>
      <c r="N305" s="3">
        <f t="shared" si="4"/>
        <v>488325.26999999996</v>
      </c>
    </row>
    <row r="306" spans="1:14" x14ac:dyDescent="0.2">
      <c r="A306" s="4">
        <v>303</v>
      </c>
      <c r="B306" s="2" t="s">
        <v>303</v>
      </c>
      <c r="C306" s="1">
        <v>118828.65</v>
      </c>
      <c r="D306" s="1">
        <v>34138.199999999997</v>
      </c>
      <c r="E306" s="1">
        <v>1484</v>
      </c>
      <c r="F306" s="1">
        <v>4295.1899999999996</v>
      </c>
      <c r="G306" s="1">
        <v>2131.25</v>
      </c>
      <c r="H306" s="1">
        <v>677.31</v>
      </c>
      <c r="I306" s="1">
        <v>1760.42</v>
      </c>
      <c r="J306" s="1">
        <v>317.91000000000003</v>
      </c>
      <c r="K306" s="1">
        <v>71.28</v>
      </c>
      <c r="L306" s="1">
        <v>0</v>
      </c>
      <c r="M306" s="1">
        <v>0</v>
      </c>
      <c r="N306" s="3">
        <f t="shared" si="4"/>
        <v>163704.21</v>
      </c>
    </row>
    <row r="307" spans="1:14" x14ac:dyDescent="0.2">
      <c r="A307" s="4">
        <v>304</v>
      </c>
      <c r="B307" s="2" t="s">
        <v>304</v>
      </c>
      <c r="C307" s="1">
        <v>151126.64000000001</v>
      </c>
      <c r="D307" s="1">
        <v>74122.850000000006</v>
      </c>
      <c r="E307" s="1">
        <v>1732.3</v>
      </c>
      <c r="F307" s="1">
        <v>4594.8100000000004</v>
      </c>
      <c r="G307" s="1">
        <v>1422.68</v>
      </c>
      <c r="H307" s="1">
        <v>942.58</v>
      </c>
      <c r="I307" s="1">
        <v>2006.01</v>
      </c>
      <c r="J307" s="1">
        <v>332.82</v>
      </c>
      <c r="K307" s="1">
        <v>126.31</v>
      </c>
      <c r="L307" s="1">
        <v>0</v>
      </c>
      <c r="M307" s="1">
        <v>0</v>
      </c>
      <c r="N307" s="3">
        <f t="shared" si="4"/>
        <v>236407</v>
      </c>
    </row>
    <row r="308" spans="1:14" x14ac:dyDescent="0.2">
      <c r="A308" s="4">
        <v>305</v>
      </c>
      <c r="B308" s="2" t="s">
        <v>574</v>
      </c>
      <c r="C308" s="1">
        <v>424579.03</v>
      </c>
      <c r="D308" s="1">
        <v>189199.74</v>
      </c>
      <c r="E308" s="1">
        <v>3398.2</v>
      </c>
      <c r="F308" s="1">
        <v>8072.52</v>
      </c>
      <c r="G308" s="1">
        <v>8383.6299999999992</v>
      </c>
      <c r="H308" s="1">
        <v>2868.34</v>
      </c>
      <c r="I308" s="1">
        <v>9076.01</v>
      </c>
      <c r="J308" s="1">
        <v>543.04</v>
      </c>
      <c r="K308" s="1">
        <v>475.88</v>
      </c>
      <c r="L308" s="1">
        <v>0</v>
      </c>
      <c r="M308" s="1">
        <v>0</v>
      </c>
      <c r="N308" s="3">
        <f t="shared" si="4"/>
        <v>646596.39</v>
      </c>
    </row>
    <row r="309" spans="1:14" x14ac:dyDescent="0.2">
      <c r="A309" s="4">
        <v>306</v>
      </c>
      <c r="B309" s="2" t="s">
        <v>305</v>
      </c>
      <c r="C309" s="1">
        <v>365909.07</v>
      </c>
      <c r="D309" s="1">
        <v>199032.02</v>
      </c>
      <c r="E309" s="1">
        <v>3716.11</v>
      </c>
      <c r="F309" s="1">
        <v>9717.5400000000009</v>
      </c>
      <c r="G309" s="1">
        <v>9448.0300000000007</v>
      </c>
      <c r="H309" s="1">
        <v>2324.9699999999998</v>
      </c>
      <c r="I309" s="1">
        <v>7864.45</v>
      </c>
      <c r="J309" s="1">
        <v>707.31</v>
      </c>
      <c r="K309" s="1">
        <v>333.74</v>
      </c>
      <c r="L309" s="1">
        <v>0</v>
      </c>
      <c r="M309" s="1">
        <v>0</v>
      </c>
      <c r="N309" s="3">
        <f t="shared" si="4"/>
        <v>599053.24</v>
      </c>
    </row>
    <row r="310" spans="1:14" x14ac:dyDescent="0.2">
      <c r="A310" s="4">
        <v>307</v>
      </c>
      <c r="B310" s="2" t="s">
        <v>306</v>
      </c>
      <c r="C310" s="1">
        <v>662514.94999999995</v>
      </c>
      <c r="D310" s="1">
        <v>64485.2</v>
      </c>
      <c r="E310" s="1">
        <v>6222.92</v>
      </c>
      <c r="F310" s="1">
        <v>16023.43</v>
      </c>
      <c r="G310" s="1">
        <v>19269.93</v>
      </c>
      <c r="H310" s="1">
        <v>4267.5</v>
      </c>
      <c r="I310" s="1">
        <v>15814.08</v>
      </c>
      <c r="J310" s="1">
        <v>1183.49</v>
      </c>
      <c r="K310" s="1">
        <v>638.19000000000005</v>
      </c>
      <c r="L310" s="1">
        <v>0</v>
      </c>
      <c r="M310" s="1">
        <v>0</v>
      </c>
      <c r="N310" s="3">
        <f t="shared" si="4"/>
        <v>790419.69</v>
      </c>
    </row>
    <row r="311" spans="1:14" x14ac:dyDescent="0.2">
      <c r="A311" s="4">
        <v>308</v>
      </c>
      <c r="B311" s="2" t="s">
        <v>307</v>
      </c>
      <c r="C311" s="1">
        <v>366507.42</v>
      </c>
      <c r="D311" s="1">
        <v>201182.98</v>
      </c>
      <c r="E311" s="1">
        <v>3161.85</v>
      </c>
      <c r="F311" s="1">
        <v>8176.97</v>
      </c>
      <c r="G311" s="1">
        <v>6555.52</v>
      </c>
      <c r="H311" s="1">
        <v>2369.4</v>
      </c>
      <c r="I311" s="1">
        <v>6931.79</v>
      </c>
      <c r="J311" s="1">
        <v>549.13</v>
      </c>
      <c r="K311" s="1">
        <v>363.66</v>
      </c>
      <c r="L311" s="1">
        <v>37179</v>
      </c>
      <c r="M311" s="1">
        <v>0</v>
      </c>
      <c r="N311" s="3">
        <f t="shared" si="4"/>
        <v>632977.72000000009</v>
      </c>
    </row>
    <row r="312" spans="1:14" x14ac:dyDescent="0.2">
      <c r="A312" s="4">
        <v>309</v>
      </c>
      <c r="B312" s="2" t="s">
        <v>308</v>
      </c>
      <c r="C312" s="1">
        <v>787420.17</v>
      </c>
      <c r="D312" s="1">
        <v>278309.62</v>
      </c>
      <c r="E312" s="1">
        <v>7852.55</v>
      </c>
      <c r="F312" s="1">
        <v>20871.72</v>
      </c>
      <c r="G312" s="1">
        <v>21216.23</v>
      </c>
      <c r="H312" s="1">
        <v>4949.95</v>
      </c>
      <c r="I312" s="1">
        <v>17051.84</v>
      </c>
      <c r="J312" s="1">
        <v>1568.71</v>
      </c>
      <c r="K312" s="1">
        <v>699.41</v>
      </c>
      <c r="L312" s="1">
        <v>0</v>
      </c>
      <c r="M312" s="1">
        <v>0</v>
      </c>
      <c r="N312" s="3">
        <f t="shared" si="4"/>
        <v>1139940.2</v>
      </c>
    </row>
    <row r="313" spans="1:14" x14ac:dyDescent="0.2">
      <c r="A313" s="4">
        <v>310</v>
      </c>
      <c r="B313" s="2" t="s">
        <v>309</v>
      </c>
      <c r="C313" s="1">
        <v>874482.74</v>
      </c>
      <c r="D313" s="1">
        <v>531338.43999999994</v>
      </c>
      <c r="E313" s="1">
        <v>5967.78</v>
      </c>
      <c r="F313" s="1">
        <v>11373.46</v>
      </c>
      <c r="G313" s="1">
        <v>29432.51</v>
      </c>
      <c r="H313" s="1">
        <v>6354.2</v>
      </c>
      <c r="I313" s="1">
        <v>26021.16</v>
      </c>
      <c r="J313" s="1">
        <v>798.65</v>
      </c>
      <c r="K313" s="1">
        <v>1178.27</v>
      </c>
      <c r="L313" s="1">
        <v>0</v>
      </c>
      <c r="M313" s="1">
        <v>0</v>
      </c>
      <c r="N313" s="3">
        <f t="shared" si="4"/>
        <v>1486947.2099999997</v>
      </c>
    </row>
    <row r="314" spans="1:14" x14ac:dyDescent="0.2">
      <c r="A314" s="4">
        <v>311</v>
      </c>
      <c r="B314" s="2" t="s">
        <v>310</v>
      </c>
      <c r="C314" s="1">
        <v>174040.85</v>
      </c>
      <c r="D314" s="1">
        <v>74056.89</v>
      </c>
      <c r="E314" s="1">
        <v>1962.82</v>
      </c>
      <c r="F314" s="1">
        <v>5234.79</v>
      </c>
      <c r="G314" s="1">
        <v>982.75</v>
      </c>
      <c r="H314" s="1">
        <v>1082.8699999999999</v>
      </c>
      <c r="I314" s="1">
        <v>1990.9</v>
      </c>
      <c r="J314" s="1">
        <v>374.66</v>
      </c>
      <c r="K314" s="1">
        <v>145.25</v>
      </c>
      <c r="L314" s="1">
        <v>0</v>
      </c>
      <c r="M314" s="1">
        <v>0</v>
      </c>
      <c r="N314" s="3">
        <f t="shared" si="4"/>
        <v>259871.78</v>
      </c>
    </row>
    <row r="315" spans="1:14" x14ac:dyDescent="0.2">
      <c r="A315" s="4">
        <v>312</v>
      </c>
      <c r="B315" s="2" t="s">
        <v>311</v>
      </c>
      <c r="C315" s="1">
        <v>859299.71</v>
      </c>
      <c r="D315" s="1">
        <v>258115.83</v>
      </c>
      <c r="E315" s="1">
        <v>7643.41</v>
      </c>
      <c r="F315" s="1">
        <v>18871.75</v>
      </c>
      <c r="G315" s="1">
        <v>23084.43</v>
      </c>
      <c r="H315" s="1">
        <v>5680.99</v>
      </c>
      <c r="I315" s="1">
        <v>19973.939999999999</v>
      </c>
      <c r="J315" s="1">
        <v>1383.53</v>
      </c>
      <c r="K315" s="1">
        <v>894.93</v>
      </c>
      <c r="L315" s="1">
        <v>56241</v>
      </c>
      <c r="M315" s="1">
        <v>0</v>
      </c>
      <c r="N315" s="3">
        <f t="shared" si="4"/>
        <v>1251189.5199999998</v>
      </c>
    </row>
    <row r="316" spans="1:14" x14ac:dyDescent="0.2">
      <c r="A316" s="4">
        <v>313</v>
      </c>
      <c r="B316" s="2" t="s">
        <v>312</v>
      </c>
      <c r="C316" s="1">
        <v>130799.15</v>
      </c>
      <c r="D316" s="1">
        <v>52700.800000000003</v>
      </c>
      <c r="E316" s="1">
        <v>1918.7</v>
      </c>
      <c r="F316" s="1">
        <v>5722.3</v>
      </c>
      <c r="G316" s="1">
        <v>1458.85</v>
      </c>
      <c r="H316" s="1">
        <v>694.77</v>
      </c>
      <c r="I316" s="1">
        <v>1230.46</v>
      </c>
      <c r="J316" s="1">
        <v>418.41</v>
      </c>
      <c r="K316" s="1">
        <v>52.06</v>
      </c>
      <c r="L316" s="1">
        <v>0</v>
      </c>
      <c r="M316" s="1">
        <v>0</v>
      </c>
      <c r="N316" s="3">
        <f t="shared" si="4"/>
        <v>194995.5</v>
      </c>
    </row>
    <row r="317" spans="1:14" x14ac:dyDescent="0.2">
      <c r="A317" s="4">
        <v>314</v>
      </c>
      <c r="B317" s="2" t="s">
        <v>313</v>
      </c>
      <c r="C317" s="1">
        <v>201204.61</v>
      </c>
      <c r="D317" s="1">
        <v>63963.22</v>
      </c>
      <c r="E317" s="1">
        <v>2083.89</v>
      </c>
      <c r="F317" s="1">
        <v>5903.2</v>
      </c>
      <c r="G317" s="1">
        <v>3438.02</v>
      </c>
      <c r="H317" s="1">
        <v>1198.5899999999999</v>
      </c>
      <c r="I317" s="1">
        <v>3224.42</v>
      </c>
      <c r="J317" s="1">
        <v>481.99</v>
      </c>
      <c r="K317" s="1">
        <v>150.22</v>
      </c>
      <c r="L317" s="1">
        <v>0</v>
      </c>
      <c r="M317" s="1">
        <v>0</v>
      </c>
      <c r="N317" s="3">
        <f t="shared" si="4"/>
        <v>281648.15999999997</v>
      </c>
    </row>
    <row r="318" spans="1:14" x14ac:dyDescent="0.2">
      <c r="A318" s="4">
        <v>315</v>
      </c>
      <c r="B318" s="2" t="s">
        <v>314</v>
      </c>
      <c r="C318" s="1">
        <v>205374.29</v>
      </c>
      <c r="D318" s="1">
        <v>115048.68</v>
      </c>
      <c r="E318" s="1">
        <v>2420.91</v>
      </c>
      <c r="F318" s="1">
        <v>6864.95</v>
      </c>
      <c r="G318" s="1">
        <v>3881.88</v>
      </c>
      <c r="H318" s="1">
        <v>1206.1600000000001</v>
      </c>
      <c r="I318" s="1">
        <v>3256.91</v>
      </c>
      <c r="J318" s="1">
        <v>500.11</v>
      </c>
      <c r="K318" s="1">
        <v>140.69</v>
      </c>
      <c r="L318" s="1">
        <v>0</v>
      </c>
      <c r="M318" s="1">
        <v>0</v>
      </c>
      <c r="N318" s="3">
        <f t="shared" si="4"/>
        <v>338694.5799999999</v>
      </c>
    </row>
    <row r="319" spans="1:14" x14ac:dyDescent="0.2">
      <c r="A319" s="4">
        <v>316</v>
      </c>
      <c r="B319" s="2" t="s">
        <v>315</v>
      </c>
      <c r="C319" s="1">
        <v>155247.5</v>
      </c>
      <c r="D319" s="1">
        <v>74505.960000000006</v>
      </c>
      <c r="E319" s="1">
        <v>2096.8200000000002</v>
      </c>
      <c r="F319" s="1">
        <v>5897.71</v>
      </c>
      <c r="G319" s="1">
        <v>1450.18</v>
      </c>
      <c r="H319" s="1">
        <v>890.5</v>
      </c>
      <c r="I319" s="1">
        <v>1644.7</v>
      </c>
      <c r="J319" s="1">
        <v>526.51</v>
      </c>
      <c r="K319" s="1">
        <v>90.36</v>
      </c>
      <c r="L319" s="1">
        <v>6430</v>
      </c>
      <c r="M319" s="1">
        <v>0</v>
      </c>
      <c r="N319" s="3">
        <f t="shared" si="4"/>
        <v>248780.24000000002</v>
      </c>
    </row>
    <row r="320" spans="1:14" x14ac:dyDescent="0.2">
      <c r="A320" s="4">
        <v>317</v>
      </c>
      <c r="B320" s="2" t="s">
        <v>575</v>
      </c>
      <c r="C320" s="1">
        <v>157680.87</v>
      </c>
      <c r="D320" s="1">
        <v>60894.42</v>
      </c>
      <c r="E320" s="1">
        <v>2005.33</v>
      </c>
      <c r="F320" s="1">
        <v>5953.98</v>
      </c>
      <c r="G320" s="1">
        <v>2493.79</v>
      </c>
      <c r="H320" s="1">
        <v>870.13</v>
      </c>
      <c r="I320" s="1">
        <v>2041.94</v>
      </c>
      <c r="J320" s="1">
        <v>451.03</v>
      </c>
      <c r="K320" s="1">
        <v>82.4</v>
      </c>
      <c r="L320" s="1">
        <v>0</v>
      </c>
      <c r="M320" s="1">
        <v>0</v>
      </c>
      <c r="N320" s="3">
        <f t="shared" si="4"/>
        <v>232473.88999999998</v>
      </c>
    </row>
    <row r="321" spans="1:14" x14ac:dyDescent="0.2">
      <c r="A321" s="4">
        <v>318</v>
      </c>
      <c r="B321" s="2" t="s">
        <v>316</v>
      </c>
      <c r="C321" s="1">
        <v>9479369.2400000002</v>
      </c>
      <c r="D321" s="1">
        <v>2101094.16</v>
      </c>
      <c r="E321" s="1">
        <v>58615.9</v>
      </c>
      <c r="F321" s="1">
        <v>97359.79</v>
      </c>
      <c r="G321" s="1">
        <v>96998.49</v>
      </c>
      <c r="H321" s="1">
        <v>70630.5</v>
      </c>
      <c r="I321" s="1">
        <v>189257.54</v>
      </c>
      <c r="J321" s="1">
        <v>7888.22</v>
      </c>
      <c r="K321" s="1">
        <v>13469.87</v>
      </c>
      <c r="L321" s="1">
        <v>0</v>
      </c>
      <c r="M321" s="1">
        <v>0</v>
      </c>
      <c r="N321" s="3">
        <f t="shared" si="4"/>
        <v>12114683.709999999</v>
      </c>
    </row>
    <row r="322" spans="1:14" x14ac:dyDescent="0.2">
      <c r="A322" s="4">
        <v>319</v>
      </c>
      <c r="B322" s="2" t="s">
        <v>317</v>
      </c>
      <c r="C322" s="1">
        <v>98271.33</v>
      </c>
      <c r="D322" s="1">
        <v>24797</v>
      </c>
      <c r="E322" s="1">
        <v>1197.56</v>
      </c>
      <c r="F322" s="1">
        <v>3416.75</v>
      </c>
      <c r="G322" s="1">
        <v>1937.52</v>
      </c>
      <c r="H322" s="1">
        <v>570.54999999999995</v>
      </c>
      <c r="I322" s="1">
        <v>1579.04</v>
      </c>
      <c r="J322" s="1">
        <v>253</v>
      </c>
      <c r="K322" s="1">
        <v>63.73</v>
      </c>
      <c r="L322" s="1">
        <v>0</v>
      </c>
      <c r="M322" s="1">
        <v>0</v>
      </c>
      <c r="N322" s="3">
        <f t="shared" si="4"/>
        <v>132086.48000000001</v>
      </c>
    </row>
    <row r="323" spans="1:14" x14ac:dyDescent="0.2">
      <c r="A323" s="4">
        <v>320</v>
      </c>
      <c r="B323" s="2" t="s">
        <v>318</v>
      </c>
      <c r="C323" s="1">
        <v>86767.05</v>
      </c>
      <c r="D323" s="1">
        <v>26878</v>
      </c>
      <c r="E323" s="1">
        <v>1162.1099999999999</v>
      </c>
      <c r="F323" s="1">
        <v>3388.34</v>
      </c>
      <c r="G323" s="1">
        <v>1390.44</v>
      </c>
      <c r="H323" s="1">
        <v>484.45</v>
      </c>
      <c r="I323" s="1">
        <v>1146.8699999999999</v>
      </c>
      <c r="J323" s="1">
        <v>247.06</v>
      </c>
      <c r="K323" s="1">
        <v>46.28</v>
      </c>
      <c r="L323" s="1">
        <v>0</v>
      </c>
      <c r="M323" s="1">
        <v>0</v>
      </c>
      <c r="N323" s="3">
        <f t="shared" si="4"/>
        <v>121510.59999999999</v>
      </c>
    </row>
    <row r="324" spans="1:14" x14ac:dyDescent="0.2">
      <c r="A324" s="4">
        <v>321</v>
      </c>
      <c r="B324" s="2" t="s">
        <v>319</v>
      </c>
      <c r="C324" s="1">
        <v>213386.08</v>
      </c>
      <c r="D324" s="1">
        <v>72837.509999999995</v>
      </c>
      <c r="E324" s="1">
        <v>1986.26</v>
      </c>
      <c r="F324" s="1">
        <v>4648.3100000000004</v>
      </c>
      <c r="G324" s="1">
        <v>1484.12</v>
      </c>
      <c r="H324" s="1">
        <v>1451.19</v>
      </c>
      <c r="I324" s="1">
        <v>3204.58</v>
      </c>
      <c r="J324" s="1">
        <v>339.85</v>
      </c>
      <c r="K324" s="1">
        <v>236.11</v>
      </c>
      <c r="L324" s="1">
        <v>0</v>
      </c>
      <c r="M324" s="1">
        <v>0</v>
      </c>
      <c r="N324" s="3">
        <f t="shared" ref="N324:N387" si="5">SUM(C324:M324)</f>
        <v>299574.00999999995</v>
      </c>
    </row>
    <row r="325" spans="1:14" x14ac:dyDescent="0.2">
      <c r="A325" s="4">
        <v>322</v>
      </c>
      <c r="B325" s="2" t="s">
        <v>320</v>
      </c>
      <c r="C325" s="1">
        <v>133852.13</v>
      </c>
      <c r="D325" s="1">
        <v>56086</v>
      </c>
      <c r="E325" s="1">
        <v>1971.95</v>
      </c>
      <c r="F325" s="1">
        <v>5901.41</v>
      </c>
      <c r="G325" s="1">
        <v>1603.74</v>
      </c>
      <c r="H325" s="1">
        <v>706.53</v>
      </c>
      <c r="I325" s="1">
        <v>1276.8900000000001</v>
      </c>
      <c r="J325" s="1">
        <v>431.07</v>
      </c>
      <c r="K325" s="1">
        <v>51.53</v>
      </c>
      <c r="L325" s="1">
        <v>0</v>
      </c>
      <c r="M325" s="1">
        <v>0</v>
      </c>
      <c r="N325" s="3">
        <f t="shared" si="5"/>
        <v>201881.25000000003</v>
      </c>
    </row>
    <row r="326" spans="1:14" x14ac:dyDescent="0.2">
      <c r="A326" s="4">
        <v>323</v>
      </c>
      <c r="B326" s="2" t="s">
        <v>321</v>
      </c>
      <c r="C326" s="1">
        <v>238530.55</v>
      </c>
      <c r="D326" s="1">
        <v>44937.4</v>
      </c>
      <c r="E326" s="1">
        <v>2518.21</v>
      </c>
      <c r="F326" s="1">
        <v>6892.87</v>
      </c>
      <c r="G326" s="1">
        <v>4775.05</v>
      </c>
      <c r="H326" s="1">
        <v>1463.71</v>
      </c>
      <c r="I326" s="1">
        <v>4304.87</v>
      </c>
      <c r="J326" s="1">
        <v>484.39</v>
      </c>
      <c r="K326" s="1">
        <v>195.23</v>
      </c>
      <c r="L326" s="1">
        <v>0</v>
      </c>
      <c r="M326" s="1">
        <v>0</v>
      </c>
      <c r="N326" s="3">
        <f t="shared" si="5"/>
        <v>304102.28000000003</v>
      </c>
    </row>
    <row r="327" spans="1:14" x14ac:dyDescent="0.2">
      <c r="A327" s="4">
        <v>324</v>
      </c>
      <c r="B327" s="2" t="s">
        <v>322</v>
      </c>
      <c r="C327" s="1">
        <v>4225301.8899999997</v>
      </c>
      <c r="D327" s="1">
        <v>1363624.22</v>
      </c>
      <c r="E327" s="1">
        <v>29738.52</v>
      </c>
      <c r="F327" s="1">
        <v>65919.37</v>
      </c>
      <c r="G327" s="1">
        <v>95452.31</v>
      </c>
      <c r="H327" s="1">
        <v>29252.799999999999</v>
      </c>
      <c r="I327" s="1">
        <v>98591.96</v>
      </c>
      <c r="J327" s="1">
        <v>4926.79</v>
      </c>
      <c r="K327" s="1">
        <v>5070.3</v>
      </c>
      <c r="L327" s="1">
        <v>486139</v>
      </c>
      <c r="M327" s="1">
        <v>0</v>
      </c>
      <c r="N327" s="3">
        <f t="shared" si="5"/>
        <v>6404017.1599999983</v>
      </c>
    </row>
    <row r="328" spans="1:14" x14ac:dyDescent="0.2">
      <c r="A328" s="4">
        <v>325</v>
      </c>
      <c r="B328" s="2" t="s">
        <v>323</v>
      </c>
      <c r="C328" s="1">
        <v>835682</v>
      </c>
      <c r="D328" s="1">
        <v>195318.36</v>
      </c>
      <c r="E328" s="1">
        <v>7353.34</v>
      </c>
      <c r="F328" s="1">
        <v>18872.080000000002</v>
      </c>
      <c r="G328" s="1">
        <v>24139.5</v>
      </c>
      <c r="H328" s="1">
        <v>5414.11</v>
      </c>
      <c r="I328" s="1">
        <v>19882.22</v>
      </c>
      <c r="J328" s="1">
        <v>1339.82</v>
      </c>
      <c r="K328" s="1">
        <v>829.39</v>
      </c>
      <c r="L328" s="1">
        <v>7181</v>
      </c>
      <c r="M328" s="1">
        <v>0</v>
      </c>
      <c r="N328" s="3">
        <f t="shared" si="5"/>
        <v>1116011.82</v>
      </c>
    </row>
    <row r="329" spans="1:14" x14ac:dyDescent="0.2">
      <c r="A329" s="4">
        <v>326</v>
      </c>
      <c r="B329" s="2" t="s">
        <v>324</v>
      </c>
      <c r="C329" s="1">
        <v>480992.57</v>
      </c>
      <c r="D329" s="1">
        <v>274316.27</v>
      </c>
      <c r="E329" s="1">
        <v>4780.6899999999996</v>
      </c>
      <c r="F329" s="1">
        <v>12837.52</v>
      </c>
      <c r="G329" s="1">
        <v>10199.26</v>
      </c>
      <c r="H329" s="1">
        <v>3005.37</v>
      </c>
      <c r="I329" s="1">
        <v>9158.06</v>
      </c>
      <c r="J329" s="1">
        <v>943.01</v>
      </c>
      <c r="K329" s="1">
        <v>420.77</v>
      </c>
      <c r="L329" s="1">
        <v>0</v>
      </c>
      <c r="M329" s="1">
        <v>0</v>
      </c>
      <c r="N329" s="3">
        <f t="shared" si="5"/>
        <v>796653.52000000014</v>
      </c>
    </row>
    <row r="330" spans="1:14" x14ac:dyDescent="0.2">
      <c r="A330" s="4">
        <v>327</v>
      </c>
      <c r="B330" s="2" t="s">
        <v>325</v>
      </c>
      <c r="C330" s="1">
        <v>2048793.77</v>
      </c>
      <c r="D330" s="1">
        <v>912254.1</v>
      </c>
      <c r="E330" s="1">
        <v>20478.97</v>
      </c>
      <c r="F330" s="1">
        <v>56596.45</v>
      </c>
      <c r="G330" s="1">
        <v>30524.67</v>
      </c>
      <c r="H330" s="1">
        <v>12545.43</v>
      </c>
      <c r="I330" s="1">
        <v>32321.29</v>
      </c>
      <c r="J330" s="1">
        <v>4058.78</v>
      </c>
      <c r="K330" s="1">
        <v>1690.48</v>
      </c>
      <c r="L330" s="1">
        <v>0</v>
      </c>
      <c r="M330" s="1">
        <v>0</v>
      </c>
      <c r="N330" s="3">
        <f t="shared" si="5"/>
        <v>3119263.9400000004</v>
      </c>
    </row>
    <row r="331" spans="1:14" x14ac:dyDescent="0.2">
      <c r="A331" s="4">
        <v>328</v>
      </c>
      <c r="B331" s="2" t="s">
        <v>326</v>
      </c>
      <c r="C331" s="1">
        <v>145838.46</v>
      </c>
      <c r="D331" s="1">
        <v>41064</v>
      </c>
      <c r="E331" s="1">
        <v>1779.44</v>
      </c>
      <c r="F331" s="1">
        <v>4976.63</v>
      </c>
      <c r="G331" s="1">
        <v>2896.05</v>
      </c>
      <c r="H331" s="1">
        <v>862.78</v>
      </c>
      <c r="I331" s="1">
        <v>2411.44</v>
      </c>
      <c r="J331" s="1">
        <v>362.8</v>
      </c>
      <c r="K331" s="1">
        <v>101.11</v>
      </c>
      <c r="L331" s="1">
        <v>2716</v>
      </c>
      <c r="M331" s="1">
        <v>0</v>
      </c>
      <c r="N331" s="3">
        <f t="shared" si="5"/>
        <v>203008.70999999996</v>
      </c>
    </row>
    <row r="332" spans="1:14" x14ac:dyDescent="0.2">
      <c r="A332" s="4">
        <v>329</v>
      </c>
      <c r="B332" s="2" t="s">
        <v>327</v>
      </c>
      <c r="C332" s="1">
        <v>193015.63</v>
      </c>
      <c r="D332" s="1">
        <v>41029.58</v>
      </c>
      <c r="E332" s="1">
        <v>2125.31</v>
      </c>
      <c r="F332" s="1">
        <v>5664.38</v>
      </c>
      <c r="G332" s="1">
        <v>2300.7199999999998</v>
      </c>
      <c r="H332" s="1">
        <v>1203.06</v>
      </c>
      <c r="I332" s="1">
        <v>2801.23</v>
      </c>
      <c r="J332" s="1">
        <v>412.43</v>
      </c>
      <c r="K332" s="1">
        <v>162.99</v>
      </c>
      <c r="L332" s="1">
        <v>0</v>
      </c>
      <c r="M332" s="1">
        <v>0</v>
      </c>
      <c r="N332" s="3">
        <f t="shared" si="5"/>
        <v>248715.33000000002</v>
      </c>
    </row>
    <row r="333" spans="1:14" x14ac:dyDescent="0.2">
      <c r="A333" s="4">
        <v>330</v>
      </c>
      <c r="B333" s="2" t="s">
        <v>328</v>
      </c>
      <c r="C333" s="1">
        <v>341835.19</v>
      </c>
      <c r="D333" s="1">
        <v>55846</v>
      </c>
      <c r="E333" s="1">
        <v>3554.31</v>
      </c>
      <c r="F333" s="1">
        <v>9509.4</v>
      </c>
      <c r="G333" s="1">
        <v>8529.77</v>
      </c>
      <c r="H333" s="1">
        <v>2133.9699999999998</v>
      </c>
      <c r="I333" s="1">
        <v>7117.56</v>
      </c>
      <c r="J333" s="1">
        <v>697.43</v>
      </c>
      <c r="K333" s="1">
        <v>294.70999999999998</v>
      </c>
      <c r="L333" s="1">
        <v>33553</v>
      </c>
      <c r="M333" s="1">
        <v>0</v>
      </c>
      <c r="N333" s="3">
        <f t="shared" si="5"/>
        <v>463071.34</v>
      </c>
    </row>
    <row r="334" spans="1:14" x14ac:dyDescent="0.2">
      <c r="A334" s="4">
        <v>331</v>
      </c>
      <c r="B334" s="2" t="s">
        <v>329</v>
      </c>
      <c r="C334" s="1">
        <v>197732.11</v>
      </c>
      <c r="D334" s="1">
        <v>63265.82</v>
      </c>
      <c r="E334" s="1">
        <v>2117.34</v>
      </c>
      <c r="F334" s="1">
        <v>6067.13</v>
      </c>
      <c r="G334" s="1">
        <v>1953.06</v>
      </c>
      <c r="H334" s="1">
        <v>1169.45</v>
      </c>
      <c r="I334" s="1">
        <v>2440.96</v>
      </c>
      <c r="J334" s="1">
        <v>412.47</v>
      </c>
      <c r="K334" s="1">
        <v>144.01</v>
      </c>
      <c r="L334" s="1">
        <v>0</v>
      </c>
      <c r="M334" s="1">
        <v>0</v>
      </c>
      <c r="N334" s="3">
        <f t="shared" si="5"/>
        <v>275302.35000000003</v>
      </c>
    </row>
    <row r="335" spans="1:14" x14ac:dyDescent="0.2">
      <c r="A335" s="4">
        <v>332</v>
      </c>
      <c r="B335" s="2" t="s">
        <v>330</v>
      </c>
      <c r="C335" s="1">
        <v>78597.75</v>
      </c>
      <c r="D335" s="1">
        <v>33703.93</v>
      </c>
      <c r="E335" s="1">
        <v>1025.3900000000001</v>
      </c>
      <c r="F335" s="1">
        <v>2901.55</v>
      </c>
      <c r="G335" s="1">
        <v>729.98</v>
      </c>
      <c r="H335" s="1">
        <v>454.82</v>
      </c>
      <c r="I335" s="1">
        <v>866.64</v>
      </c>
      <c r="J335" s="1">
        <v>213.08</v>
      </c>
      <c r="K335" s="1">
        <v>49</v>
      </c>
      <c r="L335" s="1">
        <v>74</v>
      </c>
      <c r="M335" s="1">
        <v>0</v>
      </c>
      <c r="N335" s="3">
        <f t="shared" si="5"/>
        <v>118616.14</v>
      </c>
    </row>
    <row r="336" spans="1:14" x14ac:dyDescent="0.2">
      <c r="A336" s="4">
        <v>333</v>
      </c>
      <c r="B336" s="2" t="s">
        <v>331</v>
      </c>
      <c r="C336" s="1">
        <v>363420.39</v>
      </c>
      <c r="D336" s="1">
        <v>185364.13</v>
      </c>
      <c r="E336" s="1">
        <v>2994.24</v>
      </c>
      <c r="F336" s="1">
        <v>6752</v>
      </c>
      <c r="G336" s="1">
        <v>6422.29</v>
      </c>
      <c r="H336" s="1">
        <v>2501.38</v>
      </c>
      <c r="I336" s="1">
        <v>7533.21</v>
      </c>
      <c r="J336" s="1">
        <v>580.70000000000005</v>
      </c>
      <c r="K336" s="1">
        <v>421.43</v>
      </c>
      <c r="L336" s="1">
        <v>0</v>
      </c>
      <c r="M336" s="1">
        <v>0</v>
      </c>
      <c r="N336" s="3">
        <f t="shared" si="5"/>
        <v>575989.77</v>
      </c>
    </row>
    <row r="337" spans="1:14" x14ac:dyDescent="0.2">
      <c r="A337" s="4">
        <v>334</v>
      </c>
      <c r="B337" s="2" t="s">
        <v>576</v>
      </c>
      <c r="C337" s="1">
        <v>3137309.98</v>
      </c>
      <c r="D337" s="1">
        <v>376542.86</v>
      </c>
      <c r="E337" s="1">
        <v>26256.73</v>
      </c>
      <c r="F337" s="1">
        <v>64950.080000000002</v>
      </c>
      <c r="G337" s="1">
        <v>99670.73</v>
      </c>
      <c r="H337" s="1">
        <v>20756.64</v>
      </c>
      <c r="I337" s="1">
        <v>82101.66</v>
      </c>
      <c r="J337" s="1">
        <v>4641.2700000000004</v>
      </c>
      <c r="K337" s="1">
        <v>3313.25</v>
      </c>
      <c r="L337" s="1">
        <v>0</v>
      </c>
      <c r="M337" s="1">
        <v>0</v>
      </c>
      <c r="N337" s="3">
        <f t="shared" si="5"/>
        <v>3815543.2</v>
      </c>
    </row>
    <row r="338" spans="1:14" x14ac:dyDescent="0.2">
      <c r="A338" s="4">
        <v>335</v>
      </c>
      <c r="B338" s="2" t="s">
        <v>332</v>
      </c>
      <c r="C338" s="1">
        <v>165797.65</v>
      </c>
      <c r="D338" s="1">
        <v>50524.2</v>
      </c>
      <c r="E338" s="1">
        <v>2076.94</v>
      </c>
      <c r="F338" s="1">
        <v>5786.83</v>
      </c>
      <c r="G338" s="1">
        <v>1720.39</v>
      </c>
      <c r="H338" s="1">
        <v>981.27</v>
      </c>
      <c r="I338" s="1">
        <v>2013.97</v>
      </c>
      <c r="J338" s="1">
        <v>419.88</v>
      </c>
      <c r="K338" s="1">
        <v>113.86</v>
      </c>
      <c r="L338" s="1">
        <v>0</v>
      </c>
      <c r="M338" s="1">
        <v>0</v>
      </c>
      <c r="N338" s="3">
        <f t="shared" si="5"/>
        <v>229434.98999999996</v>
      </c>
    </row>
    <row r="339" spans="1:14" x14ac:dyDescent="0.2">
      <c r="A339" s="4">
        <v>336</v>
      </c>
      <c r="B339" s="2" t="s">
        <v>333</v>
      </c>
      <c r="C339" s="1">
        <v>294483.25</v>
      </c>
      <c r="D339" s="1">
        <v>139427.04</v>
      </c>
      <c r="E339" s="1">
        <v>3168.55</v>
      </c>
      <c r="F339" s="1">
        <v>8762.6</v>
      </c>
      <c r="G339" s="1">
        <v>3347.74</v>
      </c>
      <c r="H339" s="1">
        <v>1785.9</v>
      </c>
      <c r="I339" s="1">
        <v>4024.38</v>
      </c>
      <c r="J339" s="1">
        <v>653.79</v>
      </c>
      <c r="K339" s="1">
        <v>230.62</v>
      </c>
      <c r="L339" s="1">
        <v>0</v>
      </c>
      <c r="M339" s="1">
        <v>0</v>
      </c>
      <c r="N339" s="3">
        <f t="shared" si="5"/>
        <v>455883.87</v>
      </c>
    </row>
    <row r="340" spans="1:14" x14ac:dyDescent="0.2">
      <c r="A340" s="4">
        <v>337</v>
      </c>
      <c r="B340" s="2" t="s">
        <v>334</v>
      </c>
      <c r="C340" s="1">
        <v>533343.78</v>
      </c>
      <c r="D340" s="1">
        <v>101844.07</v>
      </c>
      <c r="E340" s="1">
        <v>4828.79</v>
      </c>
      <c r="F340" s="1">
        <v>12734.23</v>
      </c>
      <c r="G340" s="1">
        <v>11472.88</v>
      </c>
      <c r="H340" s="1">
        <v>3397.89</v>
      </c>
      <c r="I340" s="1">
        <v>10564.94</v>
      </c>
      <c r="J340" s="1">
        <v>886.26</v>
      </c>
      <c r="K340" s="1">
        <v>503.94</v>
      </c>
      <c r="L340" s="1">
        <v>0</v>
      </c>
      <c r="M340" s="1">
        <v>0</v>
      </c>
      <c r="N340" s="3">
        <f t="shared" si="5"/>
        <v>679576.78</v>
      </c>
    </row>
    <row r="341" spans="1:14" x14ac:dyDescent="0.2">
      <c r="A341" s="4">
        <v>338</v>
      </c>
      <c r="B341" s="2" t="s">
        <v>577</v>
      </c>
      <c r="C341" s="1">
        <v>1104085.48</v>
      </c>
      <c r="D341" s="1">
        <v>471728.78</v>
      </c>
      <c r="E341" s="1">
        <v>7779.24</v>
      </c>
      <c r="F341" s="1">
        <v>16495.78</v>
      </c>
      <c r="G341" s="1">
        <v>19993.87</v>
      </c>
      <c r="H341" s="1">
        <v>7780.62</v>
      </c>
      <c r="I341" s="1">
        <v>24359.27</v>
      </c>
      <c r="J341" s="1">
        <v>1071.68</v>
      </c>
      <c r="K341" s="1">
        <v>1388.11</v>
      </c>
      <c r="L341" s="1">
        <v>0</v>
      </c>
      <c r="M341" s="1">
        <v>0</v>
      </c>
      <c r="N341" s="3">
        <f t="shared" si="5"/>
        <v>1654682.8300000003</v>
      </c>
    </row>
    <row r="342" spans="1:14" x14ac:dyDescent="0.2">
      <c r="A342" s="4">
        <v>339</v>
      </c>
      <c r="B342" s="2" t="s">
        <v>335</v>
      </c>
      <c r="C342" s="1">
        <v>495913.55</v>
      </c>
      <c r="D342" s="1">
        <v>228185.59</v>
      </c>
      <c r="E342" s="1">
        <v>3529.73</v>
      </c>
      <c r="F342" s="1">
        <v>11213.54</v>
      </c>
      <c r="G342" s="1">
        <v>8457.89</v>
      </c>
      <c r="H342" s="1">
        <v>2875.2</v>
      </c>
      <c r="I342" s="1">
        <v>7801.64</v>
      </c>
      <c r="J342" s="1">
        <v>953.35</v>
      </c>
      <c r="K342" s="1">
        <v>354.14</v>
      </c>
      <c r="L342" s="1">
        <v>0</v>
      </c>
      <c r="M342" s="1">
        <v>0</v>
      </c>
      <c r="N342" s="3">
        <f t="shared" si="5"/>
        <v>759284.63</v>
      </c>
    </row>
    <row r="343" spans="1:14" x14ac:dyDescent="0.2">
      <c r="A343" s="4">
        <v>340</v>
      </c>
      <c r="B343" s="2" t="s">
        <v>336</v>
      </c>
      <c r="C343" s="1">
        <v>182209.92000000001</v>
      </c>
      <c r="D343" s="1">
        <v>37764.800000000003</v>
      </c>
      <c r="E343" s="1">
        <v>2191.2399999999998</v>
      </c>
      <c r="F343" s="1">
        <v>6180.72</v>
      </c>
      <c r="G343" s="1">
        <v>3448.85</v>
      </c>
      <c r="H343" s="1">
        <v>1071.53</v>
      </c>
      <c r="I343" s="1">
        <v>2941</v>
      </c>
      <c r="J343" s="1">
        <v>458.14</v>
      </c>
      <c r="K343" s="1">
        <v>124.23</v>
      </c>
      <c r="L343" s="1">
        <v>0</v>
      </c>
      <c r="M343" s="1">
        <v>0</v>
      </c>
      <c r="N343" s="3">
        <f t="shared" si="5"/>
        <v>236390.43000000005</v>
      </c>
    </row>
    <row r="344" spans="1:14" x14ac:dyDescent="0.2">
      <c r="A344" s="4">
        <v>341</v>
      </c>
      <c r="B344" s="2" t="s">
        <v>337</v>
      </c>
      <c r="C344" s="1">
        <v>106863.09</v>
      </c>
      <c r="D344" s="1">
        <v>46376.25</v>
      </c>
      <c r="E344" s="1">
        <v>1361.67</v>
      </c>
      <c r="F344" s="1">
        <v>3943.12</v>
      </c>
      <c r="G344" s="1">
        <v>474.02</v>
      </c>
      <c r="H344" s="1">
        <v>600.92999999999995</v>
      </c>
      <c r="I344" s="1">
        <v>854.16</v>
      </c>
      <c r="J344" s="1">
        <v>348.96</v>
      </c>
      <c r="K344" s="1">
        <v>59.37</v>
      </c>
      <c r="L344" s="1">
        <v>2568</v>
      </c>
      <c r="M344" s="1">
        <v>0</v>
      </c>
      <c r="N344" s="3">
        <f t="shared" si="5"/>
        <v>163449.56999999998</v>
      </c>
    </row>
    <row r="345" spans="1:14" x14ac:dyDescent="0.2">
      <c r="A345" s="4">
        <v>342</v>
      </c>
      <c r="B345" s="2" t="s">
        <v>338</v>
      </c>
      <c r="C345" s="1">
        <v>641383.74</v>
      </c>
      <c r="D345" s="1">
        <v>237355.02</v>
      </c>
      <c r="E345" s="1">
        <v>4593.6499999999996</v>
      </c>
      <c r="F345" s="1">
        <v>13378.69</v>
      </c>
      <c r="G345" s="1">
        <v>7935.43</v>
      </c>
      <c r="H345" s="1">
        <v>3958.52</v>
      </c>
      <c r="I345" s="1">
        <v>10049.58</v>
      </c>
      <c r="J345" s="1">
        <v>657.97</v>
      </c>
      <c r="K345" s="1">
        <v>587.49</v>
      </c>
      <c r="L345" s="1">
        <v>0</v>
      </c>
      <c r="M345" s="1">
        <v>0</v>
      </c>
      <c r="N345" s="3">
        <f t="shared" si="5"/>
        <v>919900.09</v>
      </c>
    </row>
    <row r="346" spans="1:14" x14ac:dyDescent="0.2">
      <c r="A346" s="4">
        <v>343</v>
      </c>
      <c r="B346" s="2" t="s">
        <v>339</v>
      </c>
      <c r="C346" s="1">
        <v>240868.58</v>
      </c>
      <c r="D346" s="1">
        <v>113848.11</v>
      </c>
      <c r="E346" s="1">
        <v>2546.88</v>
      </c>
      <c r="F346" s="1">
        <v>6872.37</v>
      </c>
      <c r="G346" s="1">
        <v>3915.09</v>
      </c>
      <c r="H346" s="1">
        <v>1491.26</v>
      </c>
      <c r="I346" s="1">
        <v>3996.87</v>
      </c>
      <c r="J346" s="1">
        <v>513.96</v>
      </c>
      <c r="K346" s="1">
        <v>201.63</v>
      </c>
      <c r="L346" s="1">
        <v>0</v>
      </c>
      <c r="M346" s="1">
        <v>0</v>
      </c>
      <c r="N346" s="3">
        <f t="shared" si="5"/>
        <v>374254.75000000006</v>
      </c>
    </row>
    <row r="347" spans="1:14" x14ac:dyDescent="0.2">
      <c r="A347" s="4">
        <v>344</v>
      </c>
      <c r="B347" s="2" t="s">
        <v>340</v>
      </c>
      <c r="C347" s="1">
        <v>256257.96</v>
      </c>
      <c r="D347" s="1">
        <v>90038.8</v>
      </c>
      <c r="E347" s="1">
        <v>2773.97</v>
      </c>
      <c r="F347" s="1">
        <v>7916.96</v>
      </c>
      <c r="G347" s="1">
        <v>5607.23</v>
      </c>
      <c r="H347" s="1">
        <v>1512.79</v>
      </c>
      <c r="I347" s="1">
        <v>4563.1000000000004</v>
      </c>
      <c r="J347" s="1">
        <v>592.86</v>
      </c>
      <c r="K347" s="1">
        <v>184.15</v>
      </c>
      <c r="L347" s="1">
        <v>0</v>
      </c>
      <c r="M347" s="1">
        <v>0</v>
      </c>
      <c r="N347" s="3">
        <f t="shared" si="5"/>
        <v>369447.81999999995</v>
      </c>
    </row>
    <row r="348" spans="1:14" x14ac:dyDescent="0.2">
      <c r="A348" s="4">
        <v>345</v>
      </c>
      <c r="B348" s="2" t="s">
        <v>578</v>
      </c>
      <c r="C348" s="1">
        <v>329726.78999999998</v>
      </c>
      <c r="D348" s="1">
        <v>54117.56</v>
      </c>
      <c r="E348" s="1">
        <v>3373.96</v>
      </c>
      <c r="F348" s="1">
        <v>9161.2999999999993</v>
      </c>
      <c r="G348" s="1">
        <v>8307.49</v>
      </c>
      <c r="H348" s="1">
        <v>2040.19</v>
      </c>
      <c r="I348" s="1">
        <v>6847.42</v>
      </c>
      <c r="J348" s="1">
        <v>657.42</v>
      </c>
      <c r="K348" s="1">
        <v>278.70999999999998</v>
      </c>
      <c r="L348" s="1">
        <v>0</v>
      </c>
      <c r="M348" s="1">
        <v>0</v>
      </c>
      <c r="N348" s="3">
        <f t="shared" si="5"/>
        <v>414510.83999999997</v>
      </c>
    </row>
    <row r="349" spans="1:14" x14ac:dyDescent="0.2">
      <c r="A349" s="4">
        <v>346</v>
      </c>
      <c r="B349" s="2" t="s">
        <v>341</v>
      </c>
      <c r="C349" s="1">
        <v>378090.31</v>
      </c>
      <c r="D349" s="1">
        <v>86083.28</v>
      </c>
      <c r="E349" s="1">
        <v>2891.37</v>
      </c>
      <c r="F349" s="1">
        <v>6284.08</v>
      </c>
      <c r="G349" s="1">
        <v>3047.61</v>
      </c>
      <c r="H349" s="1">
        <v>2647.34</v>
      </c>
      <c r="I349" s="1">
        <v>6351.12</v>
      </c>
      <c r="J349" s="1">
        <v>431.44</v>
      </c>
      <c r="K349" s="1">
        <v>463.26</v>
      </c>
      <c r="L349" s="1">
        <v>0</v>
      </c>
      <c r="M349" s="1">
        <v>0</v>
      </c>
      <c r="N349" s="3">
        <f t="shared" si="5"/>
        <v>486289.81</v>
      </c>
    </row>
    <row r="350" spans="1:14" x14ac:dyDescent="0.2">
      <c r="A350" s="4">
        <v>347</v>
      </c>
      <c r="B350" s="2" t="s">
        <v>342</v>
      </c>
      <c r="C350" s="1">
        <v>320302.68</v>
      </c>
      <c r="D350" s="1">
        <v>147956.89000000001</v>
      </c>
      <c r="E350" s="1">
        <v>3237.13</v>
      </c>
      <c r="F350" s="1">
        <v>8436.61</v>
      </c>
      <c r="G350" s="1">
        <v>8283.77</v>
      </c>
      <c r="H350" s="1">
        <v>2040.01</v>
      </c>
      <c r="I350" s="1">
        <v>7026.22</v>
      </c>
      <c r="J350" s="1">
        <v>617.45000000000005</v>
      </c>
      <c r="K350" s="1">
        <v>294.32</v>
      </c>
      <c r="L350" s="1">
        <v>10901</v>
      </c>
      <c r="M350" s="1">
        <v>0</v>
      </c>
      <c r="N350" s="3">
        <f t="shared" si="5"/>
        <v>509096.08</v>
      </c>
    </row>
    <row r="351" spans="1:14" x14ac:dyDescent="0.2">
      <c r="A351" s="4">
        <v>348</v>
      </c>
      <c r="B351" s="2" t="s">
        <v>343</v>
      </c>
      <c r="C351" s="1">
        <v>754568.81</v>
      </c>
      <c r="D351" s="1">
        <v>376489.6</v>
      </c>
      <c r="E351" s="1">
        <v>7314.38</v>
      </c>
      <c r="F351" s="1">
        <v>19294.25</v>
      </c>
      <c r="G351" s="1">
        <v>16355</v>
      </c>
      <c r="H351" s="1">
        <v>4784.3900000000003</v>
      </c>
      <c r="I351" s="1">
        <v>14960.64</v>
      </c>
      <c r="J351" s="1">
        <v>1366.75</v>
      </c>
      <c r="K351" s="1">
        <v>692.69</v>
      </c>
      <c r="L351" s="1">
        <v>0</v>
      </c>
      <c r="M351" s="1">
        <v>0</v>
      </c>
      <c r="N351" s="3">
        <f t="shared" si="5"/>
        <v>1195826.5099999998</v>
      </c>
    </row>
    <row r="352" spans="1:14" x14ac:dyDescent="0.2">
      <c r="A352" s="4">
        <v>349</v>
      </c>
      <c r="B352" s="2" t="s">
        <v>344</v>
      </c>
      <c r="C352" s="1">
        <v>219000.92</v>
      </c>
      <c r="D352" s="1">
        <v>43565.279999999999</v>
      </c>
      <c r="E352" s="1">
        <v>2309.44</v>
      </c>
      <c r="F352" s="1">
        <v>6050.47</v>
      </c>
      <c r="G352" s="1">
        <v>4337.92</v>
      </c>
      <c r="H352" s="1">
        <v>1386.97</v>
      </c>
      <c r="I352" s="1">
        <v>4111.9799999999996</v>
      </c>
      <c r="J352" s="1">
        <v>439.96</v>
      </c>
      <c r="K352" s="1">
        <v>195.86</v>
      </c>
      <c r="L352" s="1">
        <v>0</v>
      </c>
      <c r="M352" s="1">
        <v>0</v>
      </c>
      <c r="N352" s="3">
        <f t="shared" si="5"/>
        <v>281398.79999999993</v>
      </c>
    </row>
    <row r="353" spans="1:14" x14ac:dyDescent="0.2">
      <c r="A353" s="4">
        <v>350</v>
      </c>
      <c r="B353" s="2" t="s">
        <v>345</v>
      </c>
      <c r="C353" s="1">
        <v>2291358.2799999998</v>
      </c>
      <c r="D353" s="1">
        <v>769266.41</v>
      </c>
      <c r="E353" s="1">
        <v>16738.55</v>
      </c>
      <c r="F353" s="1">
        <v>35738.129999999997</v>
      </c>
      <c r="G353" s="1">
        <v>31992.17</v>
      </c>
      <c r="H353" s="1">
        <v>16085.14</v>
      </c>
      <c r="I353" s="1">
        <v>45776.38</v>
      </c>
      <c r="J353" s="1">
        <v>2819.93</v>
      </c>
      <c r="K353" s="1">
        <v>2835.17</v>
      </c>
      <c r="L353" s="1">
        <v>162277</v>
      </c>
      <c r="M353" s="1">
        <v>0</v>
      </c>
      <c r="N353" s="3">
        <f t="shared" si="5"/>
        <v>3374887.1599999997</v>
      </c>
    </row>
    <row r="354" spans="1:14" x14ac:dyDescent="0.2">
      <c r="A354" s="4">
        <v>351</v>
      </c>
      <c r="B354" s="2" t="s">
        <v>346</v>
      </c>
      <c r="C354" s="1">
        <v>265451.67</v>
      </c>
      <c r="D354" s="1">
        <v>133632.49</v>
      </c>
      <c r="E354" s="1">
        <v>2824.06</v>
      </c>
      <c r="F354" s="1">
        <v>7508.63</v>
      </c>
      <c r="G354" s="1">
        <v>5562.85</v>
      </c>
      <c r="H354" s="1">
        <v>1662.35</v>
      </c>
      <c r="I354" s="1">
        <v>5037.97</v>
      </c>
      <c r="J354" s="1">
        <v>545.38</v>
      </c>
      <c r="K354" s="1">
        <v>229.47</v>
      </c>
      <c r="L354" s="1">
        <v>5127</v>
      </c>
      <c r="M354" s="1">
        <v>0</v>
      </c>
      <c r="N354" s="3">
        <f t="shared" si="5"/>
        <v>427581.86999999988</v>
      </c>
    </row>
    <row r="355" spans="1:14" x14ac:dyDescent="0.2">
      <c r="A355" s="4">
        <v>352</v>
      </c>
      <c r="B355" s="2" t="s">
        <v>347</v>
      </c>
      <c r="C355" s="1">
        <v>344602.76</v>
      </c>
      <c r="D355" s="1">
        <v>59358.2</v>
      </c>
      <c r="E355" s="1">
        <v>3401.67</v>
      </c>
      <c r="F355" s="1">
        <v>8715.65</v>
      </c>
      <c r="G355" s="1">
        <v>10176.129999999999</v>
      </c>
      <c r="H355" s="1">
        <v>2221.92</v>
      </c>
      <c r="I355" s="1">
        <v>8080.96</v>
      </c>
      <c r="J355" s="1">
        <v>639.36</v>
      </c>
      <c r="K355" s="1">
        <v>329.13</v>
      </c>
      <c r="L355" s="1">
        <v>18110</v>
      </c>
      <c r="M355" s="1">
        <v>0</v>
      </c>
      <c r="N355" s="3">
        <f t="shared" si="5"/>
        <v>455635.78</v>
      </c>
    </row>
    <row r="356" spans="1:14" x14ac:dyDescent="0.2">
      <c r="A356" s="4">
        <v>353</v>
      </c>
      <c r="B356" s="2" t="s">
        <v>348</v>
      </c>
      <c r="C356" s="1">
        <v>210852.17</v>
      </c>
      <c r="D356" s="1">
        <v>109885.73</v>
      </c>
      <c r="E356" s="1">
        <v>2355.54</v>
      </c>
      <c r="F356" s="1">
        <v>6570.33</v>
      </c>
      <c r="G356" s="1">
        <v>4755.3900000000003</v>
      </c>
      <c r="H356" s="1">
        <v>1264.44</v>
      </c>
      <c r="I356" s="1">
        <v>3908.44</v>
      </c>
      <c r="J356" s="1">
        <v>484.67</v>
      </c>
      <c r="K356" s="1">
        <v>157.72999999999999</v>
      </c>
      <c r="L356" s="1">
        <v>0</v>
      </c>
      <c r="M356" s="1">
        <v>0</v>
      </c>
      <c r="N356" s="3">
        <f t="shared" si="5"/>
        <v>340234.44</v>
      </c>
    </row>
    <row r="357" spans="1:14" x14ac:dyDescent="0.2">
      <c r="A357" s="4">
        <v>354</v>
      </c>
      <c r="B357" s="2" t="s">
        <v>349</v>
      </c>
      <c r="C357" s="1">
        <v>103743.18</v>
      </c>
      <c r="D357" s="1">
        <v>58725.7</v>
      </c>
      <c r="E357" s="1">
        <v>1597.51</v>
      </c>
      <c r="F357" s="1">
        <v>4841.6099999999997</v>
      </c>
      <c r="G357" s="1">
        <v>966.3</v>
      </c>
      <c r="H357" s="1">
        <v>531.09</v>
      </c>
      <c r="I357" s="1">
        <v>781.37</v>
      </c>
      <c r="J357" s="1">
        <v>351.67</v>
      </c>
      <c r="K357" s="1">
        <v>31.88</v>
      </c>
      <c r="L357" s="1">
        <v>10281</v>
      </c>
      <c r="M357" s="1">
        <v>0</v>
      </c>
      <c r="N357" s="3">
        <f t="shared" si="5"/>
        <v>181851.31</v>
      </c>
    </row>
    <row r="358" spans="1:14" x14ac:dyDescent="0.2">
      <c r="A358" s="4">
        <v>355</v>
      </c>
      <c r="B358" s="2" t="s">
        <v>350</v>
      </c>
      <c r="C358" s="1">
        <v>108519.11</v>
      </c>
      <c r="D358" s="1">
        <v>45480</v>
      </c>
      <c r="E358" s="1">
        <v>1574</v>
      </c>
      <c r="F358" s="1">
        <v>4689.95</v>
      </c>
      <c r="G358" s="1">
        <v>1359.51</v>
      </c>
      <c r="H358" s="1">
        <v>578.62</v>
      </c>
      <c r="I358" s="1">
        <v>1106.27</v>
      </c>
      <c r="J358" s="1">
        <v>341.28</v>
      </c>
      <c r="K358" s="1">
        <v>44.64</v>
      </c>
      <c r="L358" s="1">
        <v>0</v>
      </c>
      <c r="M358" s="1">
        <v>0</v>
      </c>
      <c r="N358" s="3">
        <f t="shared" si="5"/>
        <v>163693.38</v>
      </c>
    </row>
    <row r="359" spans="1:14" x14ac:dyDescent="0.2">
      <c r="A359" s="4">
        <v>356</v>
      </c>
      <c r="B359" s="2" t="s">
        <v>351</v>
      </c>
      <c r="C359" s="1">
        <v>382370.88</v>
      </c>
      <c r="D359" s="1">
        <v>123695.33</v>
      </c>
      <c r="E359" s="1">
        <v>3534.34</v>
      </c>
      <c r="F359" s="1">
        <v>8683.3700000000008</v>
      </c>
      <c r="G359" s="1">
        <v>4294.12</v>
      </c>
      <c r="H359" s="1">
        <v>2534.5100000000002</v>
      </c>
      <c r="I359" s="1">
        <v>6251.82</v>
      </c>
      <c r="J359" s="1">
        <v>617.12</v>
      </c>
      <c r="K359" s="1">
        <v>398.23</v>
      </c>
      <c r="L359" s="1">
        <v>29632</v>
      </c>
      <c r="M359" s="1">
        <v>0</v>
      </c>
      <c r="N359" s="3">
        <f t="shared" si="5"/>
        <v>562011.72</v>
      </c>
    </row>
    <row r="360" spans="1:14" x14ac:dyDescent="0.2">
      <c r="A360" s="4">
        <v>357</v>
      </c>
      <c r="B360" s="2" t="s">
        <v>352</v>
      </c>
      <c r="C360" s="1">
        <v>174559.59</v>
      </c>
      <c r="D360" s="1">
        <v>71799.679999999993</v>
      </c>
      <c r="E360" s="1">
        <v>2035.81</v>
      </c>
      <c r="F360" s="1">
        <v>5823.17</v>
      </c>
      <c r="G360" s="1">
        <v>1673.17</v>
      </c>
      <c r="H360" s="1">
        <v>1015.54</v>
      </c>
      <c r="I360" s="1">
        <v>2018.27</v>
      </c>
      <c r="J360" s="1">
        <v>452.6</v>
      </c>
      <c r="K360" s="1">
        <v>115.92</v>
      </c>
      <c r="L360" s="1">
        <v>0</v>
      </c>
      <c r="M360" s="1">
        <v>0</v>
      </c>
      <c r="N360" s="3">
        <f t="shared" si="5"/>
        <v>259493.75000000003</v>
      </c>
    </row>
    <row r="361" spans="1:14" x14ac:dyDescent="0.2">
      <c r="A361" s="4">
        <v>358</v>
      </c>
      <c r="B361" s="2" t="s">
        <v>353</v>
      </c>
      <c r="C361" s="1">
        <v>236901.56</v>
      </c>
      <c r="D361" s="1">
        <v>80398.55</v>
      </c>
      <c r="E361" s="1">
        <v>2926.47</v>
      </c>
      <c r="F361" s="1">
        <v>8716.15</v>
      </c>
      <c r="G361" s="1">
        <v>3874.69</v>
      </c>
      <c r="H361" s="1">
        <v>1312.8</v>
      </c>
      <c r="I361" s="1">
        <v>3180.69</v>
      </c>
      <c r="J361" s="1">
        <v>641.6</v>
      </c>
      <c r="K361" s="1">
        <v>128.36000000000001</v>
      </c>
      <c r="L361" s="1">
        <v>0</v>
      </c>
      <c r="M361" s="1">
        <v>0</v>
      </c>
      <c r="N361" s="3">
        <f t="shared" si="5"/>
        <v>338080.86999999994</v>
      </c>
    </row>
    <row r="362" spans="1:14" x14ac:dyDescent="0.2">
      <c r="A362" s="4">
        <v>359</v>
      </c>
      <c r="B362" s="2" t="s">
        <v>354</v>
      </c>
      <c r="C362" s="1">
        <v>154650.22</v>
      </c>
      <c r="D362" s="1">
        <v>68134.58</v>
      </c>
      <c r="E362" s="1">
        <v>1856.46</v>
      </c>
      <c r="F362" s="1">
        <v>5409.62</v>
      </c>
      <c r="G362" s="1">
        <v>1270.58</v>
      </c>
      <c r="H362" s="1">
        <v>881.52</v>
      </c>
      <c r="I362" s="1">
        <v>1595.47</v>
      </c>
      <c r="J362" s="1">
        <v>401.34</v>
      </c>
      <c r="K362" s="1">
        <v>94.56</v>
      </c>
      <c r="L362" s="1">
        <v>0</v>
      </c>
      <c r="M362" s="1">
        <v>0</v>
      </c>
      <c r="N362" s="3">
        <f t="shared" si="5"/>
        <v>234294.34999999995</v>
      </c>
    </row>
    <row r="363" spans="1:14" x14ac:dyDescent="0.2">
      <c r="A363" s="4">
        <v>360</v>
      </c>
      <c r="B363" s="2" t="s">
        <v>355</v>
      </c>
      <c r="C363" s="1">
        <v>362616.09</v>
      </c>
      <c r="D363" s="1">
        <v>209313.65</v>
      </c>
      <c r="E363" s="1">
        <v>3936.23</v>
      </c>
      <c r="F363" s="1">
        <v>10819.25</v>
      </c>
      <c r="G363" s="1">
        <v>7890.55</v>
      </c>
      <c r="H363" s="1">
        <v>2208.13</v>
      </c>
      <c r="I363" s="1">
        <v>6740.69</v>
      </c>
      <c r="J363" s="1">
        <v>804.49</v>
      </c>
      <c r="K363" s="1">
        <v>286.75</v>
      </c>
      <c r="L363" s="1">
        <v>0</v>
      </c>
      <c r="M363" s="1">
        <v>0</v>
      </c>
      <c r="N363" s="3">
        <f t="shared" si="5"/>
        <v>604615.82999999996</v>
      </c>
    </row>
    <row r="364" spans="1:14" x14ac:dyDescent="0.2">
      <c r="A364" s="4">
        <v>361</v>
      </c>
      <c r="B364" s="2" t="s">
        <v>356</v>
      </c>
      <c r="C364" s="1">
        <v>135406.51999999999</v>
      </c>
      <c r="D364" s="1">
        <v>60196.05</v>
      </c>
      <c r="E364" s="1">
        <v>1956.92</v>
      </c>
      <c r="F364" s="1">
        <v>5843.39</v>
      </c>
      <c r="G364" s="1">
        <v>1652.52</v>
      </c>
      <c r="H364" s="1">
        <v>720.5</v>
      </c>
      <c r="I364" s="1">
        <v>1350.24</v>
      </c>
      <c r="J364" s="1">
        <v>430.67</v>
      </c>
      <c r="K364" s="1">
        <v>55.03</v>
      </c>
      <c r="L364" s="1">
        <v>0</v>
      </c>
      <c r="M364" s="1">
        <v>0</v>
      </c>
      <c r="N364" s="3">
        <f t="shared" si="5"/>
        <v>207611.84000000003</v>
      </c>
    </row>
    <row r="365" spans="1:14" x14ac:dyDescent="0.2">
      <c r="A365" s="4">
        <v>362</v>
      </c>
      <c r="B365" s="2" t="s">
        <v>357</v>
      </c>
      <c r="C365" s="1">
        <v>215696.75</v>
      </c>
      <c r="D365" s="1">
        <v>86263.55</v>
      </c>
      <c r="E365" s="1">
        <v>2258.2399999999998</v>
      </c>
      <c r="F365" s="1">
        <v>6213.82</v>
      </c>
      <c r="G365" s="1">
        <v>2940.61</v>
      </c>
      <c r="H365" s="1">
        <v>1318.42</v>
      </c>
      <c r="I365" s="1">
        <v>3242.58</v>
      </c>
      <c r="J365" s="1">
        <v>450.46</v>
      </c>
      <c r="K365" s="1">
        <v>174.66</v>
      </c>
      <c r="L365" s="1">
        <v>0</v>
      </c>
      <c r="M365" s="1">
        <v>0</v>
      </c>
      <c r="N365" s="3">
        <f t="shared" si="5"/>
        <v>318559.08999999997</v>
      </c>
    </row>
    <row r="366" spans="1:14" x14ac:dyDescent="0.2">
      <c r="A366" s="4">
        <v>363</v>
      </c>
      <c r="B366" s="2" t="s">
        <v>358</v>
      </c>
      <c r="C366" s="1">
        <v>248527.09</v>
      </c>
      <c r="D366" s="1">
        <v>111010.76</v>
      </c>
      <c r="E366" s="1">
        <v>2691.62</v>
      </c>
      <c r="F366" s="1">
        <v>7342.56</v>
      </c>
      <c r="G366" s="1">
        <v>5228.1000000000004</v>
      </c>
      <c r="H366" s="1">
        <v>1521.76</v>
      </c>
      <c r="I366" s="1">
        <v>4606.3900000000003</v>
      </c>
      <c r="J366" s="1">
        <v>554.17999999999995</v>
      </c>
      <c r="K366" s="1">
        <v>199.94</v>
      </c>
      <c r="L366" s="1">
        <v>14709</v>
      </c>
      <c r="M366" s="1">
        <v>0</v>
      </c>
      <c r="N366" s="3">
        <f t="shared" si="5"/>
        <v>396391.39999999997</v>
      </c>
    </row>
    <row r="367" spans="1:14" x14ac:dyDescent="0.2">
      <c r="A367" s="4">
        <v>364</v>
      </c>
      <c r="B367" s="2" t="s">
        <v>359</v>
      </c>
      <c r="C367" s="1">
        <v>1310051.1499999999</v>
      </c>
      <c r="D367" s="1">
        <v>757905.61</v>
      </c>
      <c r="E367" s="1">
        <v>11149.01</v>
      </c>
      <c r="F367" s="1">
        <v>28063.02</v>
      </c>
      <c r="G367" s="1">
        <v>36927.69</v>
      </c>
      <c r="H367" s="1">
        <v>8593.67</v>
      </c>
      <c r="I367" s="1">
        <v>31669.11</v>
      </c>
      <c r="J367" s="1">
        <v>1930.63</v>
      </c>
      <c r="K367" s="1">
        <v>1351.55</v>
      </c>
      <c r="L367" s="1">
        <v>0</v>
      </c>
      <c r="M367" s="1">
        <v>0</v>
      </c>
      <c r="N367" s="3">
        <f t="shared" si="5"/>
        <v>2187641.439999999</v>
      </c>
    </row>
    <row r="368" spans="1:14" x14ac:dyDescent="0.2">
      <c r="A368" s="4">
        <v>365</v>
      </c>
      <c r="B368" s="2" t="s">
        <v>360</v>
      </c>
      <c r="C368" s="1">
        <v>216477.45</v>
      </c>
      <c r="D368" s="1">
        <v>71905.2</v>
      </c>
      <c r="E368" s="1">
        <v>1941.7</v>
      </c>
      <c r="F368" s="1">
        <v>4613.28</v>
      </c>
      <c r="G368" s="1">
        <v>2081.4499999999998</v>
      </c>
      <c r="H368" s="1">
        <v>1459.81</v>
      </c>
      <c r="I368" s="1">
        <v>3491.36</v>
      </c>
      <c r="J368" s="1">
        <v>344.63</v>
      </c>
      <c r="K368" s="1">
        <v>236.19</v>
      </c>
      <c r="L368" s="1">
        <v>0</v>
      </c>
      <c r="M368" s="1">
        <v>0</v>
      </c>
      <c r="N368" s="3">
        <f t="shared" si="5"/>
        <v>302551.07000000007</v>
      </c>
    </row>
    <row r="369" spans="1:14" x14ac:dyDescent="0.2">
      <c r="A369" s="4">
        <v>366</v>
      </c>
      <c r="B369" s="2" t="s">
        <v>361</v>
      </c>
      <c r="C369" s="1">
        <v>530311.38</v>
      </c>
      <c r="D369" s="1">
        <v>278540.53999999998</v>
      </c>
      <c r="E369" s="1">
        <v>4705.8599999999997</v>
      </c>
      <c r="F369" s="1">
        <v>12143.53</v>
      </c>
      <c r="G369" s="1">
        <v>7363.74</v>
      </c>
      <c r="H369" s="1">
        <v>3408.82</v>
      </c>
      <c r="I369" s="1">
        <v>8853.99</v>
      </c>
      <c r="J369" s="1">
        <v>1015.86</v>
      </c>
      <c r="K369" s="1">
        <v>512.41</v>
      </c>
      <c r="L369" s="1">
        <v>0</v>
      </c>
      <c r="M369" s="1">
        <v>0</v>
      </c>
      <c r="N369" s="3">
        <f t="shared" si="5"/>
        <v>846856.12999999989</v>
      </c>
    </row>
    <row r="370" spans="1:14" x14ac:dyDescent="0.2">
      <c r="A370" s="4">
        <v>367</v>
      </c>
      <c r="B370" s="2" t="s">
        <v>362</v>
      </c>
      <c r="C370" s="1">
        <v>366386.75</v>
      </c>
      <c r="D370" s="1">
        <v>145832.44</v>
      </c>
      <c r="E370" s="1">
        <v>3757.13</v>
      </c>
      <c r="F370" s="1">
        <v>10006.700000000001</v>
      </c>
      <c r="G370" s="1">
        <v>9286.6</v>
      </c>
      <c r="H370" s="1">
        <v>2297.27</v>
      </c>
      <c r="I370" s="1">
        <v>7663.08</v>
      </c>
      <c r="J370" s="1">
        <v>731.5</v>
      </c>
      <c r="K370" s="1">
        <v>321.07</v>
      </c>
      <c r="L370" s="1">
        <v>22246</v>
      </c>
      <c r="M370" s="1">
        <v>0</v>
      </c>
      <c r="N370" s="3">
        <f t="shared" si="5"/>
        <v>568528.53999999992</v>
      </c>
    </row>
    <row r="371" spans="1:14" x14ac:dyDescent="0.2">
      <c r="A371" s="4">
        <v>368</v>
      </c>
      <c r="B371" s="2" t="s">
        <v>363</v>
      </c>
      <c r="C371" s="1">
        <v>390313.53</v>
      </c>
      <c r="D371" s="1">
        <v>194392.55</v>
      </c>
      <c r="E371" s="1">
        <v>4973.74</v>
      </c>
      <c r="F371" s="1">
        <v>14276.09</v>
      </c>
      <c r="G371" s="1">
        <v>4091.91</v>
      </c>
      <c r="H371" s="1">
        <v>2239.38</v>
      </c>
      <c r="I371" s="1">
        <v>4452.08</v>
      </c>
      <c r="J371" s="1">
        <v>1012.32</v>
      </c>
      <c r="K371" s="1">
        <v>238.55</v>
      </c>
      <c r="L371" s="1">
        <v>33076</v>
      </c>
      <c r="M371" s="1">
        <v>0</v>
      </c>
      <c r="N371" s="3">
        <f t="shared" si="5"/>
        <v>649066.15</v>
      </c>
    </row>
    <row r="372" spans="1:14" x14ac:dyDescent="0.2">
      <c r="A372" s="4">
        <v>369</v>
      </c>
      <c r="B372" s="2" t="s">
        <v>364</v>
      </c>
      <c r="C372" s="1">
        <v>202901.16</v>
      </c>
      <c r="D372" s="1">
        <v>106090.98</v>
      </c>
      <c r="E372" s="1">
        <v>2034.75</v>
      </c>
      <c r="F372" s="1">
        <v>5171.8599999999997</v>
      </c>
      <c r="G372" s="1">
        <v>4294.1099999999997</v>
      </c>
      <c r="H372" s="1">
        <v>1314.17</v>
      </c>
      <c r="I372" s="1">
        <v>4108.82</v>
      </c>
      <c r="J372" s="1">
        <v>382.63</v>
      </c>
      <c r="K372" s="1">
        <v>195.21</v>
      </c>
      <c r="L372" s="1">
        <v>0</v>
      </c>
      <c r="M372" s="1">
        <v>0</v>
      </c>
      <c r="N372" s="3">
        <f t="shared" si="5"/>
        <v>326493.69</v>
      </c>
    </row>
    <row r="373" spans="1:14" x14ac:dyDescent="0.2">
      <c r="A373" s="4">
        <v>370</v>
      </c>
      <c r="B373" s="2" t="s">
        <v>365</v>
      </c>
      <c r="C373" s="1">
        <v>151166.18</v>
      </c>
      <c r="D373" s="1">
        <v>75233.84</v>
      </c>
      <c r="E373" s="1">
        <v>1573.22</v>
      </c>
      <c r="F373" s="1">
        <v>4536.49</v>
      </c>
      <c r="G373" s="1">
        <v>1293.3699999999999</v>
      </c>
      <c r="H373" s="1">
        <v>892.1</v>
      </c>
      <c r="I373" s="1">
        <v>1785.07</v>
      </c>
      <c r="J373" s="1">
        <v>317.74</v>
      </c>
      <c r="K373" s="1">
        <v>110.22</v>
      </c>
      <c r="L373" s="1">
        <v>7941</v>
      </c>
      <c r="M373" s="1">
        <v>0</v>
      </c>
      <c r="N373" s="3">
        <f t="shared" si="5"/>
        <v>244849.22999999998</v>
      </c>
    </row>
    <row r="374" spans="1:14" x14ac:dyDescent="0.2">
      <c r="A374" s="4">
        <v>371</v>
      </c>
      <c r="B374" s="2" t="s">
        <v>366</v>
      </c>
      <c r="C374" s="1">
        <v>146367.74</v>
      </c>
      <c r="D374" s="1">
        <v>57860.03</v>
      </c>
      <c r="E374" s="1">
        <v>1934.96</v>
      </c>
      <c r="F374" s="1">
        <v>5872.58</v>
      </c>
      <c r="G374" s="1">
        <v>1966.62</v>
      </c>
      <c r="H374" s="1">
        <v>781.4</v>
      </c>
      <c r="I374" s="1">
        <v>1601.71</v>
      </c>
      <c r="J374" s="1">
        <v>431.95</v>
      </c>
      <c r="K374" s="1">
        <v>64.64</v>
      </c>
      <c r="L374" s="1">
        <v>0</v>
      </c>
      <c r="M374" s="1">
        <v>0</v>
      </c>
      <c r="N374" s="3">
        <f t="shared" si="5"/>
        <v>216881.62999999998</v>
      </c>
    </row>
    <row r="375" spans="1:14" x14ac:dyDescent="0.2">
      <c r="A375" s="4">
        <v>372</v>
      </c>
      <c r="B375" s="2" t="s">
        <v>367</v>
      </c>
      <c r="C375" s="1">
        <v>207059.23</v>
      </c>
      <c r="D375" s="1">
        <v>96282.82</v>
      </c>
      <c r="E375" s="1">
        <v>2521.34</v>
      </c>
      <c r="F375" s="1">
        <v>7113.89</v>
      </c>
      <c r="G375" s="1">
        <v>2669.66</v>
      </c>
      <c r="H375" s="1">
        <v>1215.82</v>
      </c>
      <c r="I375" s="1">
        <v>2707</v>
      </c>
      <c r="J375" s="1">
        <v>519.51</v>
      </c>
      <c r="K375" s="1">
        <v>139.87</v>
      </c>
      <c r="L375" s="1">
        <v>11906</v>
      </c>
      <c r="M375" s="1">
        <v>0</v>
      </c>
      <c r="N375" s="3">
        <f t="shared" si="5"/>
        <v>332135.14000000007</v>
      </c>
    </row>
    <row r="376" spans="1:14" x14ac:dyDescent="0.2">
      <c r="A376" s="4">
        <v>373</v>
      </c>
      <c r="B376" s="2" t="s">
        <v>368</v>
      </c>
      <c r="C376" s="1">
        <v>90229.51</v>
      </c>
      <c r="D376" s="1">
        <v>46418.43</v>
      </c>
      <c r="E376" s="1">
        <v>1355.46</v>
      </c>
      <c r="F376" s="1">
        <v>4049.83</v>
      </c>
      <c r="G376" s="1">
        <v>804.53</v>
      </c>
      <c r="H376" s="1">
        <v>475.15</v>
      </c>
      <c r="I376" s="1">
        <v>731.26</v>
      </c>
      <c r="J376" s="1">
        <v>294.5</v>
      </c>
      <c r="K376" s="1">
        <v>33.630000000000003</v>
      </c>
      <c r="L376" s="1">
        <v>0</v>
      </c>
      <c r="M376" s="1">
        <v>0</v>
      </c>
      <c r="N376" s="3">
        <f t="shared" si="5"/>
        <v>144392.29999999999</v>
      </c>
    </row>
    <row r="377" spans="1:14" x14ac:dyDescent="0.2">
      <c r="A377" s="4">
        <v>374</v>
      </c>
      <c r="B377" s="2" t="s">
        <v>369</v>
      </c>
      <c r="C377" s="1">
        <v>156615.16</v>
      </c>
      <c r="D377" s="1">
        <v>41638.800000000003</v>
      </c>
      <c r="E377" s="1">
        <v>1894.03</v>
      </c>
      <c r="F377" s="1">
        <v>5322.64</v>
      </c>
      <c r="G377" s="1">
        <v>3352</v>
      </c>
      <c r="H377" s="1">
        <v>924.14</v>
      </c>
      <c r="I377" s="1">
        <v>2672.23</v>
      </c>
      <c r="J377" s="1">
        <v>388.34</v>
      </c>
      <c r="K377" s="1">
        <v>107.84</v>
      </c>
      <c r="L377" s="1">
        <v>0</v>
      </c>
      <c r="M377" s="1">
        <v>0</v>
      </c>
      <c r="N377" s="3">
        <f t="shared" si="5"/>
        <v>212915.18000000005</v>
      </c>
    </row>
    <row r="378" spans="1:14" x14ac:dyDescent="0.2">
      <c r="A378" s="4">
        <v>375</v>
      </c>
      <c r="B378" s="2" t="s">
        <v>370</v>
      </c>
      <c r="C378" s="1">
        <v>1261309.93</v>
      </c>
      <c r="D378" s="1">
        <v>528583.44999999995</v>
      </c>
      <c r="E378" s="1">
        <v>8535.5400000000009</v>
      </c>
      <c r="F378" s="1">
        <v>18520.099999999999</v>
      </c>
      <c r="G378" s="1">
        <v>25280.47</v>
      </c>
      <c r="H378" s="1">
        <v>8796.1299999999992</v>
      </c>
      <c r="I378" s="1">
        <v>28776</v>
      </c>
      <c r="J378" s="1">
        <v>1299.3499999999999</v>
      </c>
      <c r="K378" s="1">
        <v>1555.85</v>
      </c>
      <c r="L378" s="1">
        <v>0</v>
      </c>
      <c r="M378" s="1">
        <v>0</v>
      </c>
      <c r="N378" s="3">
        <f t="shared" si="5"/>
        <v>1882656.82</v>
      </c>
    </row>
    <row r="379" spans="1:14" x14ac:dyDescent="0.2">
      <c r="A379" s="4">
        <v>376</v>
      </c>
      <c r="B379" s="2" t="s">
        <v>371</v>
      </c>
      <c r="C379" s="1">
        <v>77984.759999999995</v>
      </c>
      <c r="D379" s="1">
        <v>50461.46</v>
      </c>
      <c r="E379" s="1">
        <v>1111.8699999999999</v>
      </c>
      <c r="F379" s="1">
        <v>3318.18</v>
      </c>
      <c r="G379" s="1">
        <v>722.49</v>
      </c>
      <c r="H379" s="1">
        <v>416.74</v>
      </c>
      <c r="I379" s="1">
        <v>688</v>
      </c>
      <c r="J379" s="1">
        <v>242.59</v>
      </c>
      <c r="K379" s="1">
        <v>32.880000000000003</v>
      </c>
      <c r="L379" s="1">
        <v>0</v>
      </c>
      <c r="M379" s="1">
        <v>0</v>
      </c>
      <c r="N379" s="3">
        <f t="shared" si="5"/>
        <v>134978.96999999997</v>
      </c>
    </row>
    <row r="380" spans="1:14" x14ac:dyDescent="0.2">
      <c r="A380" s="4">
        <v>377</v>
      </c>
      <c r="B380" s="2" t="s">
        <v>372</v>
      </c>
      <c r="C380" s="1">
        <v>788185.93</v>
      </c>
      <c r="D380" s="1">
        <v>152933.82999999999</v>
      </c>
      <c r="E380" s="1">
        <v>7550.26</v>
      </c>
      <c r="F380" s="1">
        <v>19823.02</v>
      </c>
      <c r="G380" s="1">
        <v>21881.73</v>
      </c>
      <c r="H380" s="1">
        <v>5012.8999999999996</v>
      </c>
      <c r="I380" s="1">
        <v>17841.97</v>
      </c>
      <c r="J380" s="1">
        <v>1444.66</v>
      </c>
      <c r="K380" s="1">
        <v>730.8</v>
      </c>
      <c r="L380" s="1">
        <v>61334</v>
      </c>
      <c r="M380" s="1">
        <v>0</v>
      </c>
      <c r="N380" s="3">
        <f t="shared" si="5"/>
        <v>1076739.1000000001</v>
      </c>
    </row>
    <row r="381" spans="1:14" x14ac:dyDescent="0.2">
      <c r="A381" s="4">
        <v>378</v>
      </c>
      <c r="B381" s="2" t="s">
        <v>373</v>
      </c>
      <c r="C381" s="1">
        <v>294371.94</v>
      </c>
      <c r="D381" s="1">
        <v>107395.3</v>
      </c>
      <c r="E381" s="1">
        <v>2926.14</v>
      </c>
      <c r="F381" s="1">
        <v>7742.71</v>
      </c>
      <c r="G381" s="1">
        <v>7378.09</v>
      </c>
      <c r="H381" s="1">
        <v>1857.75</v>
      </c>
      <c r="I381" s="1">
        <v>6264.92</v>
      </c>
      <c r="J381" s="1">
        <v>569.5</v>
      </c>
      <c r="K381" s="1">
        <v>264.77</v>
      </c>
      <c r="L381" s="1">
        <v>0</v>
      </c>
      <c r="M381" s="1">
        <v>0</v>
      </c>
      <c r="N381" s="3">
        <f t="shared" si="5"/>
        <v>428771.12000000005</v>
      </c>
    </row>
    <row r="382" spans="1:14" x14ac:dyDescent="0.2">
      <c r="A382" s="4">
        <v>379</v>
      </c>
      <c r="B382" s="2" t="s">
        <v>374</v>
      </c>
      <c r="C382" s="1">
        <v>277321.76</v>
      </c>
      <c r="D382" s="1">
        <v>183848.74</v>
      </c>
      <c r="E382" s="1">
        <v>2844.18</v>
      </c>
      <c r="F382" s="1">
        <v>7438.18</v>
      </c>
      <c r="G382" s="1">
        <v>5860.45</v>
      </c>
      <c r="H382" s="1">
        <v>1760.71</v>
      </c>
      <c r="I382" s="1">
        <v>5413.05</v>
      </c>
      <c r="J382" s="1">
        <v>543.4</v>
      </c>
      <c r="K382" s="1">
        <v>251.77</v>
      </c>
      <c r="L382" s="1">
        <v>5966</v>
      </c>
      <c r="M382" s="1">
        <v>0</v>
      </c>
      <c r="N382" s="3">
        <f t="shared" si="5"/>
        <v>491248.24000000005</v>
      </c>
    </row>
    <row r="383" spans="1:14" x14ac:dyDescent="0.2">
      <c r="A383" s="4">
        <v>380</v>
      </c>
      <c r="B383" s="2" t="s">
        <v>375</v>
      </c>
      <c r="C383" s="1">
        <v>181490.05</v>
      </c>
      <c r="D383" s="1">
        <v>38892.800000000003</v>
      </c>
      <c r="E383" s="1">
        <v>1994.98</v>
      </c>
      <c r="F383" s="1">
        <v>5415.67</v>
      </c>
      <c r="G383" s="1">
        <v>4392.78</v>
      </c>
      <c r="H383" s="1">
        <v>1114.93</v>
      </c>
      <c r="I383" s="1">
        <v>3642.61</v>
      </c>
      <c r="J383" s="1">
        <v>395.84</v>
      </c>
      <c r="K383" s="1">
        <v>147.03</v>
      </c>
      <c r="L383" s="1">
        <v>0</v>
      </c>
      <c r="M383" s="1">
        <v>0</v>
      </c>
      <c r="N383" s="3">
        <f t="shared" si="5"/>
        <v>237486.68999999997</v>
      </c>
    </row>
    <row r="384" spans="1:14" x14ac:dyDescent="0.2">
      <c r="A384" s="4">
        <v>381</v>
      </c>
      <c r="B384" s="2" t="s">
        <v>376</v>
      </c>
      <c r="C384" s="1">
        <v>254159.78</v>
      </c>
      <c r="D384" s="1">
        <v>210732.58</v>
      </c>
      <c r="E384" s="1">
        <v>2412.06</v>
      </c>
      <c r="F384" s="1">
        <v>6294.12</v>
      </c>
      <c r="G384" s="1">
        <v>5745.67</v>
      </c>
      <c r="H384" s="1">
        <v>1624.52</v>
      </c>
      <c r="I384" s="1">
        <v>5272.42</v>
      </c>
      <c r="J384" s="1">
        <v>450.37</v>
      </c>
      <c r="K384" s="1">
        <v>239.49</v>
      </c>
      <c r="L384" s="1">
        <v>0</v>
      </c>
      <c r="M384" s="1">
        <v>0</v>
      </c>
      <c r="N384" s="3">
        <f t="shared" si="5"/>
        <v>486931.00999999995</v>
      </c>
    </row>
    <row r="385" spans="1:14" x14ac:dyDescent="0.2">
      <c r="A385" s="4">
        <v>382</v>
      </c>
      <c r="B385" s="2" t="s">
        <v>377</v>
      </c>
      <c r="C385" s="1">
        <v>143253.10999999999</v>
      </c>
      <c r="D385" s="1">
        <v>51929.71</v>
      </c>
      <c r="E385" s="1">
        <v>1881.29</v>
      </c>
      <c r="F385" s="1">
        <v>5505.16</v>
      </c>
      <c r="G385" s="1">
        <v>2336.39</v>
      </c>
      <c r="H385" s="1">
        <v>799.94</v>
      </c>
      <c r="I385" s="1">
        <v>1920.11</v>
      </c>
      <c r="J385" s="1">
        <v>397.45</v>
      </c>
      <c r="K385" s="1">
        <v>77.489999999999995</v>
      </c>
      <c r="L385" s="1">
        <v>0</v>
      </c>
      <c r="M385" s="1">
        <v>0</v>
      </c>
      <c r="N385" s="3">
        <f t="shared" si="5"/>
        <v>208100.65</v>
      </c>
    </row>
    <row r="386" spans="1:14" x14ac:dyDescent="0.2">
      <c r="A386" s="4">
        <v>383</v>
      </c>
      <c r="B386" s="2" t="s">
        <v>378</v>
      </c>
      <c r="C386" s="1">
        <v>96948.1</v>
      </c>
      <c r="D386" s="1">
        <v>60770.27</v>
      </c>
      <c r="E386" s="1">
        <v>1334.52</v>
      </c>
      <c r="F386" s="1">
        <v>3934.22</v>
      </c>
      <c r="G386" s="1">
        <v>1171.73</v>
      </c>
      <c r="H386" s="1">
        <v>523.97</v>
      </c>
      <c r="I386" s="1">
        <v>1010.34</v>
      </c>
      <c r="J386" s="1">
        <v>355.71</v>
      </c>
      <c r="K386" s="1">
        <v>43.13</v>
      </c>
      <c r="L386" s="1">
        <v>0</v>
      </c>
      <c r="M386" s="1">
        <v>0</v>
      </c>
      <c r="N386" s="3">
        <f t="shared" si="5"/>
        <v>166091.99</v>
      </c>
    </row>
    <row r="387" spans="1:14" x14ac:dyDescent="0.2">
      <c r="A387" s="4">
        <v>384</v>
      </c>
      <c r="B387" s="2" t="s">
        <v>379</v>
      </c>
      <c r="C387" s="1">
        <v>364191.66</v>
      </c>
      <c r="D387" s="1">
        <v>171600.4</v>
      </c>
      <c r="E387" s="1">
        <v>3703.14</v>
      </c>
      <c r="F387" s="1">
        <v>9776.7000000000007</v>
      </c>
      <c r="G387" s="1">
        <v>9565.2999999999993</v>
      </c>
      <c r="H387" s="1">
        <v>2298.7199999999998</v>
      </c>
      <c r="I387" s="1">
        <v>7910.08</v>
      </c>
      <c r="J387" s="1">
        <v>716.81</v>
      </c>
      <c r="K387" s="1">
        <v>325.8</v>
      </c>
      <c r="L387" s="1">
        <v>0</v>
      </c>
      <c r="M387" s="1">
        <v>0</v>
      </c>
      <c r="N387" s="3">
        <f t="shared" si="5"/>
        <v>570088.61</v>
      </c>
    </row>
    <row r="388" spans="1:14" x14ac:dyDescent="0.2">
      <c r="A388" s="4">
        <v>385</v>
      </c>
      <c r="B388" s="2" t="s">
        <v>380</v>
      </c>
      <c r="C388" s="1">
        <v>12910710.99</v>
      </c>
      <c r="D388" s="1">
        <v>5583752.4199999999</v>
      </c>
      <c r="E388" s="1">
        <v>81654.149999999994</v>
      </c>
      <c r="F388" s="1">
        <v>157496.32000000001</v>
      </c>
      <c r="G388" s="1">
        <v>194025.68</v>
      </c>
      <c r="H388" s="1">
        <v>92869.45</v>
      </c>
      <c r="I388" s="1">
        <v>275285.03999999998</v>
      </c>
      <c r="J388" s="1">
        <v>12536.42</v>
      </c>
      <c r="K388" s="1">
        <v>17145.71</v>
      </c>
      <c r="L388" s="1">
        <v>619842</v>
      </c>
      <c r="M388" s="1">
        <v>0</v>
      </c>
      <c r="N388" s="3">
        <f t="shared" ref="N388:N451" si="6">SUM(C388:M388)</f>
        <v>19945318.18</v>
      </c>
    </row>
    <row r="389" spans="1:14" x14ac:dyDescent="0.2">
      <c r="A389" s="4">
        <v>386</v>
      </c>
      <c r="B389" s="2" t="s">
        <v>381</v>
      </c>
      <c r="C389" s="1">
        <v>1585360.4</v>
      </c>
      <c r="D389" s="1">
        <v>131627.93</v>
      </c>
      <c r="E389" s="1">
        <v>14270.24</v>
      </c>
      <c r="F389" s="1">
        <v>41524.81</v>
      </c>
      <c r="G389" s="1">
        <v>38942.870000000003</v>
      </c>
      <c r="H389" s="1">
        <v>9470.2800000000007</v>
      </c>
      <c r="I389" s="1">
        <v>30993.01</v>
      </c>
      <c r="J389" s="1">
        <v>2953.28</v>
      </c>
      <c r="K389" s="1">
        <v>1250.74</v>
      </c>
      <c r="L389" s="1">
        <v>0</v>
      </c>
      <c r="M389" s="1">
        <v>0</v>
      </c>
      <c r="N389" s="3">
        <f t="shared" si="6"/>
        <v>1856393.56</v>
      </c>
    </row>
    <row r="390" spans="1:14" x14ac:dyDescent="0.2">
      <c r="A390" s="4">
        <v>387</v>
      </c>
      <c r="B390" s="2" t="s">
        <v>579</v>
      </c>
      <c r="C390" s="1">
        <v>260492.22</v>
      </c>
      <c r="D390" s="1">
        <v>131042.15</v>
      </c>
      <c r="E390" s="1">
        <v>2597.46</v>
      </c>
      <c r="F390" s="1">
        <v>7155.79</v>
      </c>
      <c r="G390" s="1">
        <v>5666.67</v>
      </c>
      <c r="H390" s="1">
        <v>1598.11</v>
      </c>
      <c r="I390" s="1">
        <v>4978.8</v>
      </c>
      <c r="J390" s="1">
        <v>523.89</v>
      </c>
      <c r="K390" s="1">
        <v>216.12</v>
      </c>
      <c r="L390" s="1">
        <v>0</v>
      </c>
      <c r="M390" s="1">
        <v>0</v>
      </c>
      <c r="N390" s="3">
        <f t="shared" si="6"/>
        <v>414271.20999999996</v>
      </c>
    </row>
    <row r="391" spans="1:14" x14ac:dyDescent="0.2">
      <c r="A391" s="4">
        <v>388</v>
      </c>
      <c r="B391" s="2" t="s">
        <v>382</v>
      </c>
      <c r="C391" s="1">
        <v>250402.98</v>
      </c>
      <c r="D391" s="1">
        <v>179790.48</v>
      </c>
      <c r="E391" s="1">
        <v>2859.53</v>
      </c>
      <c r="F391" s="1">
        <v>7903.02</v>
      </c>
      <c r="G391" s="1">
        <v>5660.91</v>
      </c>
      <c r="H391" s="1">
        <v>1510.14</v>
      </c>
      <c r="I391" s="1">
        <v>4618.4799999999996</v>
      </c>
      <c r="J391" s="1">
        <v>574.80999999999995</v>
      </c>
      <c r="K391" s="1">
        <v>189.36</v>
      </c>
      <c r="L391" s="1">
        <v>11036</v>
      </c>
      <c r="M391" s="1">
        <v>0</v>
      </c>
      <c r="N391" s="3">
        <f t="shared" si="6"/>
        <v>464545.71</v>
      </c>
    </row>
    <row r="392" spans="1:14" x14ac:dyDescent="0.2">
      <c r="A392" s="4">
        <v>389</v>
      </c>
      <c r="B392" s="2" t="s">
        <v>383</v>
      </c>
      <c r="C392" s="1">
        <v>169141.19</v>
      </c>
      <c r="D392" s="1">
        <v>107344.48</v>
      </c>
      <c r="E392" s="1">
        <v>2441.92</v>
      </c>
      <c r="F392" s="1">
        <v>7194.02</v>
      </c>
      <c r="G392" s="1">
        <v>1814.66</v>
      </c>
      <c r="H392" s="1">
        <v>916.51</v>
      </c>
      <c r="I392" s="1">
        <v>1642.45</v>
      </c>
      <c r="J392" s="1">
        <v>527.28</v>
      </c>
      <c r="K392" s="1">
        <v>75.290000000000006</v>
      </c>
      <c r="L392" s="1">
        <v>4983</v>
      </c>
      <c r="M392" s="1">
        <v>0</v>
      </c>
      <c r="N392" s="3">
        <f t="shared" si="6"/>
        <v>296080.8</v>
      </c>
    </row>
    <row r="393" spans="1:14" x14ac:dyDescent="0.2">
      <c r="A393" s="4">
        <v>390</v>
      </c>
      <c r="B393" s="2" t="s">
        <v>384</v>
      </c>
      <c r="C393" s="1">
        <v>5816764.8600000003</v>
      </c>
      <c r="D393" s="1">
        <v>1722959.4</v>
      </c>
      <c r="E393" s="1">
        <v>41422.78</v>
      </c>
      <c r="F393" s="1">
        <v>75445.429999999993</v>
      </c>
      <c r="G393" s="1">
        <v>96133.84</v>
      </c>
      <c r="H393" s="1">
        <v>42861.54</v>
      </c>
      <c r="I393" s="1">
        <v>131871.34</v>
      </c>
      <c r="J393" s="1">
        <v>6353.03</v>
      </c>
      <c r="K393" s="1">
        <v>8015.35</v>
      </c>
      <c r="L393" s="1">
        <v>1506519</v>
      </c>
      <c r="M393" s="1">
        <v>0</v>
      </c>
      <c r="N393" s="3">
        <f t="shared" si="6"/>
        <v>9448346.5700000003</v>
      </c>
    </row>
    <row r="394" spans="1:14" x14ac:dyDescent="0.2">
      <c r="A394" s="4">
        <v>391</v>
      </c>
      <c r="B394" s="2" t="s">
        <v>385</v>
      </c>
      <c r="C394" s="1">
        <v>306732.48</v>
      </c>
      <c r="D394" s="1">
        <v>166936.13</v>
      </c>
      <c r="E394" s="1">
        <v>3372.1</v>
      </c>
      <c r="F394" s="1">
        <v>9203.5300000000007</v>
      </c>
      <c r="G394" s="1">
        <v>6941.28</v>
      </c>
      <c r="H394" s="1">
        <v>1876.84</v>
      </c>
      <c r="I394" s="1">
        <v>5738.15</v>
      </c>
      <c r="J394" s="1">
        <v>674.21</v>
      </c>
      <c r="K394" s="1">
        <v>245.32</v>
      </c>
      <c r="L394" s="1">
        <v>6076</v>
      </c>
      <c r="M394" s="1">
        <v>0</v>
      </c>
      <c r="N394" s="3">
        <f t="shared" si="6"/>
        <v>507796.0400000001</v>
      </c>
    </row>
    <row r="395" spans="1:14" x14ac:dyDescent="0.2">
      <c r="A395" s="4">
        <v>392</v>
      </c>
      <c r="B395" s="2" t="s">
        <v>386</v>
      </c>
      <c r="C395" s="1">
        <v>535567.93000000005</v>
      </c>
      <c r="D395" s="1">
        <v>425707.52000000002</v>
      </c>
      <c r="E395" s="1">
        <v>5411.46</v>
      </c>
      <c r="F395" s="1">
        <v>14508.9</v>
      </c>
      <c r="G395" s="1">
        <v>13716.82</v>
      </c>
      <c r="H395" s="1">
        <v>3343.53</v>
      </c>
      <c r="I395" s="1">
        <v>11183.8</v>
      </c>
      <c r="J395" s="1">
        <v>1083.56</v>
      </c>
      <c r="K395" s="1">
        <v>465.19</v>
      </c>
      <c r="L395" s="1">
        <v>0</v>
      </c>
      <c r="M395" s="1">
        <v>0</v>
      </c>
      <c r="N395" s="3">
        <f t="shared" si="6"/>
        <v>1010988.7100000001</v>
      </c>
    </row>
    <row r="396" spans="1:14" x14ac:dyDescent="0.2">
      <c r="A396" s="4">
        <v>393</v>
      </c>
      <c r="B396" s="2" t="s">
        <v>387</v>
      </c>
      <c r="C396" s="1">
        <v>360243.73</v>
      </c>
      <c r="D396" s="1">
        <v>144518.38</v>
      </c>
      <c r="E396" s="1">
        <v>3525.3</v>
      </c>
      <c r="F396" s="1">
        <v>9208.9699999999993</v>
      </c>
      <c r="G396" s="1">
        <v>8279.3700000000008</v>
      </c>
      <c r="H396" s="1">
        <v>2296.08</v>
      </c>
      <c r="I396" s="1">
        <v>7425.21</v>
      </c>
      <c r="J396" s="1">
        <v>665.39</v>
      </c>
      <c r="K396" s="1">
        <v>334.43</v>
      </c>
      <c r="L396" s="1">
        <v>79016</v>
      </c>
      <c r="M396" s="1">
        <v>0</v>
      </c>
      <c r="N396" s="3">
        <f t="shared" si="6"/>
        <v>615512.86</v>
      </c>
    </row>
    <row r="397" spans="1:14" x14ac:dyDescent="0.2">
      <c r="A397" s="4">
        <v>394</v>
      </c>
      <c r="B397" s="2" t="s">
        <v>388</v>
      </c>
      <c r="C397" s="1">
        <v>220837.22</v>
      </c>
      <c r="D397" s="1">
        <v>38963.599999999999</v>
      </c>
      <c r="E397" s="1">
        <v>2355.6999999999998</v>
      </c>
      <c r="F397" s="1">
        <v>6362.53</v>
      </c>
      <c r="G397" s="1">
        <v>5563.33</v>
      </c>
      <c r="H397" s="1">
        <v>1364.48</v>
      </c>
      <c r="I397" s="1">
        <v>4541.9799999999996</v>
      </c>
      <c r="J397" s="1">
        <v>481.35</v>
      </c>
      <c r="K397" s="1">
        <v>183.29</v>
      </c>
      <c r="L397" s="1">
        <v>0</v>
      </c>
      <c r="M397" s="1">
        <v>0</v>
      </c>
      <c r="N397" s="3">
        <f t="shared" si="6"/>
        <v>280653.48</v>
      </c>
    </row>
    <row r="398" spans="1:14" x14ac:dyDescent="0.2">
      <c r="A398" s="4">
        <v>395</v>
      </c>
      <c r="B398" s="2" t="s">
        <v>389</v>
      </c>
      <c r="C398" s="1">
        <v>195781.5</v>
      </c>
      <c r="D398" s="1">
        <v>58208.4</v>
      </c>
      <c r="E398" s="1">
        <v>2572.39</v>
      </c>
      <c r="F398" s="1">
        <v>7504.18</v>
      </c>
      <c r="G398" s="1">
        <v>3358.85</v>
      </c>
      <c r="H398" s="1">
        <v>1096</v>
      </c>
      <c r="I398" s="1">
        <v>2646.55</v>
      </c>
      <c r="J398" s="1">
        <v>551.49</v>
      </c>
      <c r="K398" s="1">
        <v>106.82</v>
      </c>
      <c r="L398" s="1">
        <v>0</v>
      </c>
      <c r="M398" s="1">
        <v>0</v>
      </c>
      <c r="N398" s="3">
        <f t="shared" si="6"/>
        <v>271826.18</v>
      </c>
    </row>
    <row r="399" spans="1:14" x14ac:dyDescent="0.2">
      <c r="A399" s="4">
        <v>396</v>
      </c>
      <c r="B399" s="2" t="s">
        <v>390</v>
      </c>
      <c r="C399" s="1">
        <v>295949.09999999998</v>
      </c>
      <c r="D399" s="1">
        <v>62875.8</v>
      </c>
      <c r="E399" s="1">
        <v>3365.94</v>
      </c>
      <c r="F399" s="1">
        <v>9290.81</v>
      </c>
      <c r="G399" s="1">
        <v>6772.49</v>
      </c>
      <c r="H399" s="1">
        <v>1786.87</v>
      </c>
      <c r="I399" s="1">
        <v>5411.64</v>
      </c>
      <c r="J399" s="1">
        <v>685.26</v>
      </c>
      <c r="K399" s="1">
        <v>224.71</v>
      </c>
      <c r="L399" s="1">
        <v>21640</v>
      </c>
      <c r="M399" s="1">
        <v>0</v>
      </c>
      <c r="N399" s="3">
        <f t="shared" si="6"/>
        <v>408002.62</v>
      </c>
    </row>
    <row r="400" spans="1:14" x14ac:dyDescent="0.2">
      <c r="A400" s="4">
        <v>397</v>
      </c>
      <c r="B400" s="2" t="s">
        <v>580</v>
      </c>
      <c r="C400" s="1">
        <v>4487881.95</v>
      </c>
      <c r="D400" s="1">
        <v>1707014.7</v>
      </c>
      <c r="E400" s="1">
        <v>32977.279999999999</v>
      </c>
      <c r="F400" s="1">
        <v>75450.48</v>
      </c>
      <c r="G400" s="1">
        <v>78401.2</v>
      </c>
      <c r="H400" s="1">
        <v>30713.52</v>
      </c>
      <c r="I400" s="1">
        <v>92799.82</v>
      </c>
      <c r="J400" s="1">
        <v>5761.74</v>
      </c>
      <c r="K400" s="1">
        <v>5231.2299999999996</v>
      </c>
      <c r="L400" s="1">
        <v>0</v>
      </c>
      <c r="M400" s="1">
        <v>0</v>
      </c>
      <c r="N400" s="3">
        <f t="shared" si="6"/>
        <v>6516231.9200000018</v>
      </c>
    </row>
    <row r="401" spans="1:14" x14ac:dyDescent="0.2">
      <c r="A401" s="4">
        <v>398</v>
      </c>
      <c r="B401" s="2" t="s">
        <v>581</v>
      </c>
      <c r="C401" s="1">
        <v>456310.9</v>
      </c>
      <c r="D401" s="1">
        <v>190449.64</v>
      </c>
      <c r="E401" s="1">
        <v>4341.88</v>
      </c>
      <c r="F401" s="1">
        <v>11829</v>
      </c>
      <c r="G401" s="1">
        <v>9625.9699999999993</v>
      </c>
      <c r="H401" s="1">
        <v>2835.83</v>
      </c>
      <c r="I401" s="1">
        <v>8749.92</v>
      </c>
      <c r="J401" s="1">
        <v>843.59</v>
      </c>
      <c r="K401" s="1">
        <v>397.89</v>
      </c>
      <c r="L401" s="1">
        <v>0</v>
      </c>
      <c r="M401" s="1">
        <v>0</v>
      </c>
      <c r="N401" s="3">
        <f t="shared" si="6"/>
        <v>685384.62</v>
      </c>
    </row>
    <row r="402" spans="1:14" x14ac:dyDescent="0.2">
      <c r="A402" s="4">
        <v>399</v>
      </c>
      <c r="B402" s="2" t="s">
        <v>391</v>
      </c>
      <c r="C402" s="1">
        <v>3444069.17</v>
      </c>
      <c r="D402" s="1">
        <v>1021587.25</v>
      </c>
      <c r="E402" s="1">
        <v>21982.83</v>
      </c>
      <c r="F402" s="1">
        <v>42354.61</v>
      </c>
      <c r="G402" s="1">
        <v>81359.929999999993</v>
      </c>
      <c r="H402" s="1">
        <v>24854.57</v>
      </c>
      <c r="I402" s="1">
        <v>87790.15</v>
      </c>
      <c r="J402" s="1">
        <v>2766.56</v>
      </c>
      <c r="K402" s="1">
        <v>4602.3500000000004</v>
      </c>
      <c r="L402" s="1">
        <v>103401</v>
      </c>
      <c r="M402" s="1">
        <v>0</v>
      </c>
      <c r="N402" s="3">
        <f t="shared" si="6"/>
        <v>4834768.42</v>
      </c>
    </row>
    <row r="403" spans="1:14" x14ac:dyDescent="0.2">
      <c r="A403" s="4">
        <v>400</v>
      </c>
      <c r="B403" s="2" t="s">
        <v>392</v>
      </c>
      <c r="C403" s="1">
        <v>220096</v>
      </c>
      <c r="D403" s="1">
        <v>81859.05</v>
      </c>
      <c r="E403" s="1">
        <v>2247.75</v>
      </c>
      <c r="F403" s="1">
        <v>6906.98</v>
      </c>
      <c r="G403" s="1">
        <v>3372.96</v>
      </c>
      <c r="H403" s="1">
        <v>1235.8599999999999</v>
      </c>
      <c r="I403" s="1">
        <v>3046.53</v>
      </c>
      <c r="J403" s="1">
        <v>459.45</v>
      </c>
      <c r="K403" s="1">
        <v>137.13999999999999</v>
      </c>
      <c r="L403" s="1">
        <v>0</v>
      </c>
      <c r="M403" s="1">
        <v>0</v>
      </c>
      <c r="N403" s="3">
        <f t="shared" si="6"/>
        <v>319361.72000000003</v>
      </c>
    </row>
    <row r="404" spans="1:14" x14ac:dyDescent="0.2">
      <c r="A404" s="4">
        <v>401</v>
      </c>
      <c r="B404" s="2" t="s">
        <v>393</v>
      </c>
      <c r="C404" s="1">
        <v>4483158.74</v>
      </c>
      <c r="D404" s="1">
        <v>1638463.62</v>
      </c>
      <c r="E404" s="1">
        <v>25519.46</v>
      </c>
      <c r="F404" s="1">
        <v>36135.18</v>
      </c>
      <c r="G404" s="1">
        <v>53080.73</v>
      </c>
      <c r="H404" s="1">
        <v>34171.47</v>
      </c>
      <c r="I404" s="1">
        <v>96889.74</v>
      </c>
      <c r="J404" s="1">
        <v>2858.91</v>
      </c>
      <c r="K404" s="1">
        <v>6759.38</v>
      </c>
      <c r="L404" s="1">
        <v>0</v>
      </c>
      <c r="M404" s="1">
        <v>0</v>
      </c>
      <c r="N404" s="3">
        <f t="shared" si="6"/>
        <v>6377037.2300000004</v>
      </c>
    </row>
    <row r="405" spans="1:14" x14ac:dyDescent="0.2">
      <c r="A405" s="4">
        <v>402</v>
      </c>
      <c r="B405" s="2" t="s">
        <v>394</v>
      </c>
      <c r="C405" s="1">
        <v>125102.24</v>
      </c>
      <c r="D405" s="1">
        <v>40671.199999999997</v>
      </c>
      <c r="E405" s="1">
        <v>1646.24</v>
      </c>
      <c r="F405" s="1">
        <v>4775.91</v>
      </c>
      <c r="G405" s="1">
        <v>2122.15</v>
      </c>
      <c r="H405" s="1">
        <v>704.67</v>
      </c>
      <c r="I405" s="1">
        <v>1733.3</v>
      </c>
      <c r="J405" s="1">
        <v>348.14</v>
      </c>
      <c r="K405" s="1">
        <v>69.95</v>
      </c>
      <c r="L405" s="1">
        <v>0</v>
      </c>
      <c r="M405" s="1">
        <v>0</v>
      </c>
      <c r="N405" s="3">
        <f t="shared" si="6"/>
        <v>177173.80000000002</v>
      </c>
    </row>
    <row r="406" spans="1:14" x14ac:dyDescent="0.2">
      <c r="A406" s="4">
        <v>403</v>
      </c>
      <c r="B406" s="2" t="s">
        <v>395</v>
      </c>
      <c r="C406" s="1">
        <v>544437.09</v>
      </c>
      <c r="D406" s="1">
        <v>249872.71</v>
      </c>
      <c r="E406" s="1">
        <v>3669.83</v>
      </c>
      <c r="F406" s="1">
        <v>6931.38</v>
      </c>
      <c r="G406" s="1">
        <v>7268.03</v>
      </c>
      <c r="H406" s="1">
        <v>3962.49</v>
      </c>
      <c r="I406" s="1">
        <v>11310.65</v>
      </c>
      <c r="J406" s="1">
        <v>486.65</v>
      </c>
      <c r="K406" s="1">
        <v>737.18</v>
      </c>
      <c r="L406" s="1">
        <v>23070</v>
      </c>
      <c r="M406" s="1">
        <v>0</v>
      </c>
      <c r="N406" s="3">
        <f t="shared" si="6"/>
        <v>851746.01</v>
      </c>
    </row>
    <row r="407" spans="1:14" x14ac:dyDescent="0.2">
      <c r="A407" s="4">
        <v>404</v>
      </c>
      <c r="B407" s="2" t="s">
        <v>396</v>
      </c>
      <c r="C407" s="1">
        <v>259112.28</v>
      </c>
      <c r="D407" s="1">
        <v>79457.53</v>
      </c>
      <c r="E407" s="1">
        <v>2138.79</v>
      </c>
      <c r="F407" s="1">
        <v>4623.28</v>
      </c>
      <c r="G407" s="1">
        <v>1478.7</v>
      </c>
      <c r="H407" s="1">
        <v>1822.36</v>
      </c>
      <c r="I407" s="1">
        <v>4072.6</v>
      </c>
      <c r="J407" s="1">
        <v>329.31</v>
      </c>
      <c r="K407" s="1">
        <v>316.97000000000003</v>
      </c>
      <c r="L407" s="1">
        <v>0</v>
      </c>
      <c r="M407" s="1">
        <v>0</v>
      </c>
      <c r="N407" s="3">
        <f t="shared" si="6"/>
        <v>353351.81999999995</v>
      </c>
    </row>
    <row r="408" spans="1:14" x14ac:dyDescent="0.2">
      <c r="A408" s="4">
        <v>405</v>
      </c>
      <c r="B408" s="2" t="s">
        <v>397</v>
      </c>
      <c r="C408" s="1">
        <v>300714.92</v>
      </c>
      <c r="D408" s="1">
        <v>102348.32</v>
      </c>
      <c r="E408" s="1">
        <v>2591.5500000000002</v>
      </c>
      <c r="F408" s="1">
        <v>6551.89</v>
      </c>
      <c r="G408" s="1">
        <v>3569.28</v>
      </c>
      <c r="H408" s="1">
        <v>1960.4</v>
      </c>
      <c r="I408" s="1">
        <v>4908.3</v>
      </c>
      <c r="J408" s="1">
        <v>521.59</v>
      </c>
      <c r="K408" s="1">
        <v>303.52999999999997</v>
      </c>
      <c r="L408" s="1">
        <v>12213</v>
      </c>
      <c r="M408" s="1">
        <v>0</v>
      </c>
      <c r="N408" s="3">
        <f t="shared" si="6"/>
        <v>435682.78000000009</v>
      </c>
    </row>
    <row r="409" spans="1:14" x14ac:dyDescent="0.2">
      <c r="A409" s="4">
        <v>406</v>
      </c>
      <c r="B409" s="2" t="s">
        <v>398</v>
      </c>
      <c r="C409" s="1">
        <v>1651372.71</v>
      </c>
      <c r="D409" s="1">
        <v>253293.22</v>
      </c>
      <c r="E409" s="1">
        <v>15428.25</v>
      </c>
      <c r="F409" s="1">
        <v>39394.67</v>
      </c>
      <c r="G409" s="1">
        <v>46091.23</v>
      </c>
      <c r="H409" s="1">
        <v>10694.87</v>
      </c>
      <c r="I409" s="1">
        <v>37084.65</v>
      </c>
      <c r="J409" s="1">
        <v>2897.83</v>
      </c>
      <c r="K409" s="1">
        <v>1615.44</v>
      </c>
      <c r="L409" s="1">
        <v>0</v>
      </c>
      <c r="M409" s="1">
        <v>0</v>
      </c>
      <c r="N409" s="3">
        <f t="shared" si="6"/>
        <v>2057872.8699999999</v>
      </c>
    </row>
    <row r="410" spans="1:14" x14ac:dyDescent="0.2">
      <c r="A410" s="4">
        <v>407</v>
      </c>
      <c r="B410" s="2" t="s">
        <v>399</v>
      </c>
      <c r="C410" s="1">
        <v>748535</v>
      </c>
      <c r="D410" s="1">
        <v>293862.84000000003</v>
      </c>
      <c r="E410" s="1">
        <v>6541.56</v>
      </c>
      <c r="F410" s="1">
        <v>15706.06</v>
      </c>
      <c r="G410" s="1">
        <v>19361.96</v>
      </c>
      <c r="H410" s="1">
        <v>4944.9799999999996</v>
      </c>
      <c r="I410" s="1">
        <v>17349.7</v>
      </c>
      <c r="J410" s="1">
        <v>1148.53</v>
      </c>
      <c r="K410" s="1">
        <v>796.51</v>
      </c>
      <c r="L410" s="1">
        <v>0</v>
      </c>
      <c r="M410" s="1">
        <v>0</v>
      </c>
      <c r="N410" s="3">
        <f t="shared" si="6"/>
        <v>1108247.1400000001</v>
      </c>
    </row>
    <row r="411" spans="1:14" x14ac:dyDescent="0.2">
      <c r="A411" s="4">
        <v>408</v>
      </c>
      <c r="B411" s="2" t="s">
        <v>400</v>
      </c>
      <c r="C411" s="1">
        <v>116692.02</v>
      </c>
      <c r="D411" s="1">
        <v>64959.1</v>
      </c>
      <c r="E411" s="1">
        <v>1366.37</v>
      </c>
      <c r="F411" s="1">
        <v>3821.23</v>
      </c>
      <c r="G411" s="1">
        <v>981.47</v>
      </c>
      <c r="H411" s="1">
        <v>694.62</v>
      </c>
      <c r="I411" s="1">
        <v>1354.53</v>
      </c>
      <c r="J411" s="1">
        <v>275.93</v>
      </c>
      <c r="K411" s="1">
        <v>83.93</v>
      </c>
      <c r="L411" s="1">
        <v>11370</v>
      </c>
      <c r="M411" s="1">
        <v>0</v>
      </c>
      <c r="N411" s="3">
        <f t="shared" si="6"/>
        <v>201599.19999999998</v>
      </c>
    </row>
    <row r="412" spans="1:14" x14ac:dyDescent="0.2">
      <c r="A412" s="4">
        <v>409</v>
      </c>
      <c r="B412" s="2" t="s">
        <v>401</v>
      </c>
      <c r="C412" s="1">
        <v>2692112.5</v>
      </c>
      <c r="D412" s="1">
        <v>361954.77</v>
      </c>
      <c r="E412" s="1">
        <v>15352.7</v>
      </c>
      <c r="F412" s="1">
        <v>19101.71</v>
      </c>
      <c r="G412" s="1">
        <v>17070.09</v>
      </c>
      <c r="H412" s="1">
        <v>20963.650000000001</v>
      </c>
      <c r="I412" s="1">
        <v>53393.7</v>
      </c>
      <c r="J412" s="1">
        <v>1389.75</v>
      </c>
      <c r="K412" s="1">
        <v>4246.3599999999997</v>
      </c>
      <c r="L412" s="1">
        <v>122322</v>
      </c>
      <c r="M412" s="1">
        <v>0</v>
      </c>
      <c r="N412" s="3">
        <f t="shared" si="6"/>
        <v>3307907.23</v>
      </c>
    </row>
    <row r="413" spans="1:14" x14ac:dyDescent="0.2">
      <c r="A413" s="4">
        <v>410</v>
      </c>
      <c r="B413" s="2" t="s">
        <v>402</v>
      </c>
      <c r="C413" s="1">
        <v>508141.88</v>
      </c>
      <c r="D413" s="1">
        <v>221063.15</v>
      </c>
      <c r="E413" s="1">
        <v>4317.58</v>
      </c>
      <c r="F413" s="1">
        <v>9279.3799999999992</v>
      </c>
      <c r="G413" s="1">
        <v>6743.16</v>
      </c>
      <c r="H413" s="1">
        <v>3580.3</v>
      </c>
      <c r="I413" s="1">
        <v>9756.52</v>
      </c>
      <c r="J413" s="1">
        <v>735.17</v>
      </c>
      <c r="K413" s="1">
        <v>619.94000000000005</v>
      </c>
      <c r="L413" s="1">
        <v>11962</v>
      </c>
      <c r="M413" s="1">
        <v>0</v>
      </c>
      <c r="N413" s="3">
        <f t="shared" si="6"/>
        <v>776199.08000000007</v>
      </c>
    </row>
    <row r="414" spans="1:14" x14ac:dyDescent="0.2">
      <c r="A414" s="4">
        <v>411</v>
      </c>
      <c r="B414" s="2" t="s">
        <v>403</v>
      </c>
      <c r="C414" s="1">
        <v>116457.58</v>
      </c>
      <c r="D414" s="1">
        <v>69126.52</v>
      </c>
      <c r="E414" s="1">
        <v>1569.27</v>
      </c>
      <c r="F414" s="1">
        <v>4572.3599999999997</v>
      </c>
      <c r="G414" s="1">
        <v>1767.51</v>
      </c>
      <c r="H414" s="1">
        <v>649.41999999999996</v>
      </c>
      <c r="I414" s="1">
        <v>1499.8</v>
      </c>
      <c r="J414" s="1">
        <v>330.94</v>
      </c>
      <c r="K414" s="1">
        <v>61.86</v>
      </c>
      <c r="L414" s="1">
        <v>0</v>
      </c>
      <c r="M414" s="1">
        <v>0</v>
      </c>
      <c r="N414" s="3">
        <f t="shared" si="6"/>
        <v>196035.25999999998</v>
      </c>
    </row>
    <row r="415" spans="1:14" x14ac:dyDescent="0.2">
      <c r="A415" s="4">
        <v>412</v>
      </c>
      <c r="B415" s="2" t="s">
        <v>404</v>
      </c>
      <c r="C415" s="1">
        <v>489829.74</v>
      </c>
      <c r="D415" s="1">
        <v>201753.98</v>
      </c>
      <c r="E415" s="1">
        <v>4025.33</v>
      </c>
      <c r="F415" s="1">
        <v>10583.82</v>
      </c>
      <c r="G415" s="1">
        <v>6363.65</v>
      </c>
      <c r="H415" s="1">
        <v>3149.1</v>
      </c>
      <c r="I415" s="1">
        <v>8095.14</v>
      </c>
      <c r="J415" s="1">
        <v>665.77</v>
      </c>
      <c r="K415" s="1">
        <v>484.48</v>
      </c>
      <c r="L415" s="1">
        <v>29915</v>
      </c>
      <c r="M415" s="1">
        <v>0</v>
      </c>
      <c r="N415" s="3">
        <f t="shared" si="6"/>
        <v>754866.00999999989</v>
      </c>
    </row>
    <row r="416" spans="1:14" x14ac:dyDescent="0.2">
      <c r="A416" s="4">
        <v>413</v>
      </c>
      <c r="B416" s="2" t="s">
        <v>405</v>
      </c>
      <c r="C416" s="1">
        <v>23078832.5</v>
      </c>
      <c r="D416" s="1">
        <v>3847900.65</v>
      </c>
      <c r="E416" s="1">
        <v>139303.41</v>
      </c>
      <c r="F416" s="1">
        <v>224118.36</v>
      </c>
      <c r="G416" s="1">
        <v>98837.04</v>
      </c>
      <c r="H416" s="1">
        <v>171013.13</v>
      </c>
      <c r="I416" s="1">
        <v>396595.17</v>
      </c>
      <c r="J416" s="1">
        <v>20345.3</v>
      </c>
      <c r="K416" s="1">
        <v>32898.79</v>
      </c>
      <c r="L416" s="1">
        <v>0</v>
      </c>
      <c r="M416" s="1">
        <v>0</v>
      </c>
      <c r="N416" s="3">
        <f t="shared" si="6"/>
        <v>28009844.349999998</v>
      </c>
    </row>
    <row r="417" spans="1:14" x14ac:dyDescent="0.2">
      <c r="A417" s="4">
        <v>414</v>
      </c>
      <c r="B417" s="2" t="s">
        <v>406</v>
      </c>
      <c r="C417" s="1">
        <v>981238.82</v>
      </c>
      <c r="D417" s="1">
        <v>697396.62</v>
      </c>
      <c r="E417" s="1">
        <v>8082.44</v>
      </c>
      <c r="F417" s="1">
        <v>19078.490000000002</v>
      </c>
      <c r="G417" s="1">
        <v>23667.34</v>
      </c>
      <c r="H417" s="1">
        <v>6637.84</v>
      </c>
      <c r="I417" s="1">
        <v>22773.37</v>
      </c>
      <c r="J417" s="1">
        <v>1402.9</v>
      </c>
      <c r="K417" s="1">
        <v>1095.95</v>
      </c>
      <c r="L417" s="1">
        <v>0</v>
      </c>
      <c r="M417" s="1">
        <v>0</v>
      </c>
      <c r="N417" s="3">
        <f t="shared" si="6"/>
        <v>1761373.77</v>
      </c>
    </row>
    <row r="418" spans="1:14" x14ac:dyDescent="0.2">
      <c r="A418" s="4">
        <v>415</v>
      </c>
      <c r="B418" s="2" t="s">
        <v>407</v>
      </c>
      <c r="C418" s="1">
        <v>366515.5</v>
      </c>
      <c r="D418" s="1">
        <v>64084.25</v>
      </c>
      <c r="E418" s="1">
        <v>3694.28</v>
      </c>
      <c r="F418" s="1">
        <v>9793.93</v>
      </c>
      <c r="G418" s="1">
        <v>9629.82</v>
      </c>
      <c r="H418" s="1">
        <v>2307.62</v>
      </c>
      <c r="I418" s="1">
        <v>7995.05</v>
      </c>
      <c r="J418" s="1">
        <v>719.75</v>
      </c>
      <c r="K418" s="1">
        <v>326.45999999999998</v>
      </c>
      <c r="L418" s="1">
        <v>40559</v>
      </c>
      <c r="M418" s="1">
        <v>0</v>
      </c>
      <c r="N418" s="3">
        <f t="shared" si="6"/>
        <v>505625.66000000003</v>
      </c>
    </row>
    <row r="419" spans="1:14" x14ac:dyDescent="0.2">
      <c r="A419" s="4">
        <v>416</v>
      </c>
      <c r="B419" s="2" t="s">
        <v>408</v>
      </c>
      <c r="C419" s="1">
        <v>105804.74</v>
      </c>
      <c r="D419" s="1">
        <v>52757.93</v>
      </c>
      <c r="E419" s="1">
        <v>1626.67</v>
      </c>
      <c r="F419" s="1">
        <v>4945.87</v>
      </c>
      <c r="G419" s="1">
        <v>920.13</v>
      </c>
      <c r="H419" s="1">
        <v>539.84</v>
      </c>
      <c r="I419" s="1">
        <v>764.45</v>
      </c>
      <c r="J419" s="1">
        <v>359.79</v>
      </c>
      <c r="K419" s="1">
        <v>31.69</v>
      </c>
      <c r="L419" s="1">
        <v>0</v>
      </c>
      <c r="M419" s="1">
        <v>0</v>
      </c>
      <c r="N419" s="3">
        <f t="shared" si="6"/>
        <v>167751.11000000004</v>
      </c>
    </row>
    <row r="420" spans="1:14" x14ac:dyDescent="0.2">
      <c r="A420" s="4">
        <v>417</v>
      </c>
      <c r="B420" s="2" t="s">
        <v>409</v>
      </c>
      <c r="C420" s="1">
        <v>757593.72</v>
      </c>
      <c r="D420" s="1">
        <v>369942.33</v>
      </c>
      <c r="E420" s="1">
        <v>7309.9</v>
      </c>
      <c r="F420" s="1">
        <v>19445.939999999999</v>
      </c>
      <c r="G420" s="1">
        <v>19254.59</v>
      </c>
      <c r="H420" s="1">
        <v>4769.2299999999996</v>
      </c>
      <c r="I420" s="1">
        <v>16217.31</v>
      </c>
      <c r="J420" s="1">
        <v>1480.87</v>
      </c>
      <c r="K420" s="1">
        <v>680.79</v>
      </c>
      <c r="L420" s="1">
        <v>0</v>
      </c>
      <c r="M420" s="1">
        <v>10213.530000000001</v>
      </c>
      <c r="N420" s="3">
        <f t="shared" si="6"/>
        <v>1206908.2100000002</v>
      </c>
    </row>
    <row r="421" spans="1:14" x14ac:dyDescent="0.2">
      <c r="A421" s="4">
        <v>418</v>
      </c>
      <c r="B421" s="2" t="s">
        <v>410</v>
      </c>
      <c r="C421" s="1">
        <v>912091.49</v>
      </c>
      <c r="D421" s="1">
        <v>548577.74</v>
      </c>
      <c r="E421" s="1">
        <v>7602.39</v>
      </c>
      <c r="F421" s="1">
        <v>17371.189999999999</v>
      </c>
      <c r="G421" s="1">
        <v>22902.61</v>
      </c>
      <c r="H421" s="1">
        <v>6212.32</v>
      </c>
      <c r="I421" s="1">
        <v>21777.32</v>
      </c>
      <c r="J421" s="1">
        <v>1800.25</v>
      </c>
      <c r="K421" s="1">
        <v>1024.8800000000001</v>
      </c>
      <c r="L421" s="1">
        <v>0</v>
      </c>
      <c r="M421" s="1">
        <v>0</v>
      </c>
      <c r="N421" s="3">
        <f t="shared" si="6"/>
        <v>1539360.19</v>
      </c>
    </row>
    <row r="422" spans="1:14" x14ac:dyDescent="0.2">
      <c r="A422" s="4">
        <v>419</v>
      </c>
      <c r="B422" s="2" t="s">
        <v>411</v>
      </c>
      <c r="C422" s="1">
        <v>111993.39</v>
      </c>
      <c r="D422" s="1">
        <v>66962.929999999993</v>
      </c>
      <c r="E422" s="1">
        <v>1500.81</v>
      </c>
      <c r="F422" s="1">
        <v>4393.04</v>
      </c>
      <c r="G422" s="1">
        <v>1151.58</v>
      </c>
      <c r="H422" s="1">
        <v>621.29999999999995</v>
      </c>
      <c r="I422" s="1">
        <v>1166.3</v>
      </c>
      <c r="J422" s="1">
        <v>329.89</v>
      </c>
      <c r="K422" s="1">
        <v>58.08</v>
      </c>
      <c r="L422" s="1">
        <v>0</v>
      </c>
      <c r="M422" s="1">
        <v>0</v>
      </c>
      <c r="N422" s="3">
        <f t="shared" si="6"/>
        <v>188177.31999999998</v>
      </c>
    </row>
    <row r="423" spans="1:14" x14ac:dyDescent="0.2">
      <c r="A423" s="4">
        <v>420</v>
      </c>
      <c r="B423" s="2" t="s">
        <v>412</v>
      </c>
      <c r="C423" s="1">
        <v>209141.58</v>
      </c>
      <c r="D423" s="1">
        <v>47883.4</v>
      </c>
      <c r="E423" s="1">
        <v>2326.96</v>
      </c>
      <c r="F423" s="1">
        <v>6586.73</v>
      </c>
      <c r="G423" s="1">
        <v>3366.52</v>
      </c>
      <c r="H423" s="1">
        <v>1238.46</v>
      </c>
      <c r="I423" s="1">
        <v>3154.26</v>
      </c>
      <c r="J423" s="1">
        <v>496.65</v>
      </c>
      <c r="K423" s="1">
        <v>150.26</v>
      </c>
      <c r="L423" s="1">
        <v>0</v>
      </c>
      <c r="M423" s="1">
        <v>0</v>
      </c>
      <c r="N423" s="3">
        <f t="shared" si="6"/>
        <v>274344.82000000007</v>
      </c>
    </row>
    <row r="424" spans="1:14" x14ac:dyDescent="0.2">
      <c r="A424" s="4">
        <v>421</v>
      </c>
      <c r="B424" s="2" t="s">
        <v>413</v>
      </c>
      <c r="C424" s="1">
        <v>579037.77</v>
      </c>
      <c r="D424" s="1">
        <v>289524.13</v>
      </c>
      <c r="E424" s="1">
        <v>6456.42</v>
      </c>
      <c r="F424" s="1">
        <v>18159.490000000002</v>
      </c>
      <c r="G424" s="1">
        <v>9156.77</v>
      </c>
      <c r="H424" s="1">
        <v>3439.38</v>
      </c>
      <c r="I424" s="1">
        <v>8799.7999999999993</v>
      </c>
      <c r="J424" s="1">
        <v>1440.93</v>
      </c>
      <c r="K424" s="1">
        <v>418.67</v>
      </c>
      <c r="L424" s="1">
        <v>0</v>
      </c>
      <c r="M424" s="1">
        <v>0</v>
      </c>
      <c r="N424" s="3">
        <f t="shared" si="6"/>
        <v>916433.36000000022</v>
      </c>
    </row>
    <row r="425" spans="1:14" x14ac:dyDescent="0.2">
      <c r="A425" s="4">
        <v>422</v>
      </c>
      <c r="B425" s="2" t="s">
        <v>414</v>
      </c>
      <c r="C425" s="1">
        <v>144002.73000000001</v>
      </c>
      <c r="D425" s="1">
        <v>59785.17</v>
      </c>
      <c r="E425" s="1">
        <v>1617.8</v>
      </c>
      <c r="F425" s="1">
        <v>4741.13</v>
      </c>
      <c r="G425" s="1">
        <v>1179.08</v>
      </c>
      <c r="H425" s="1">
        <v>828.68</v>
      </c>
      <c r="I425" s="1">
        <v>1558.48</v>
      </c>
      <c r="J425" s="1">
        <v>325.91000000000003</v>
      </c>
      <c r="K425" s="1">
        <v>94.04</v>
      </c>
      <c r="L425" s="1">
        <v>0</v>
      </c>
      <c r="M425" s="1">
        <v>0</v>
      </c>
      <c r="N425" s="3">
        <f t="shared" si="6"/>
        <v>214133.02000000002</v>
      </c>
    </row>
    <row r="426" spans="1:14" x14ac:dyDescent="0.2">
      <c r="A426" s="4">
        <v>423</v>
      </c>
      <c r="B426" s="2" t="s">
        <v>415</v>
      </c>
      <c r="C426" s="1">
        <v>90947.66</v>
      </c>
      <c r="D426" s="1">
        <v>33411.199999999997</v>
      </c>
      <c r="E426" s="1">
        <v>1364.73</v>
      </c>
      <c r="F426" s="1">
        <v>4118.76</v>
      </c>
      <c r="G426" s="1">
        <v>898.53</v>
      </c>
      <c r="H426" s="1">
        <v>472.51</v>
      </c>
      <c r="I426" s="1">
        <v>754.09</v>
      </c>
      <c r="J426" s="1">
        <v>298.60000000000002</v>
      </c>
      <c r="K426" s="1">
        <v>31.41</v>
      </c>
      <c r="L426" s="1">
        <v>0</v>
      </c>
      <c r="M426" s="1">
        <v>0</v>
      </c>
      <c r="N426" s="3">
        <f t="shared" si="6"/>
        <v>132297.49</v>
      </c>
    </row>
    <row r="427" spans="1:14" x14ac:dyDescent="0.2">
      <c r="A427" s="4">
        <v>424</v>
      </c>
      <c r="B427" s="2" t="s">
        <v>416</v>
      </c>
      <c r="C427" s="1">
        <v>340768.33</v>
      </c>
      <c r="D427" s="1">
        <v>264619.09999999998</v>
      </c>
      <c r="E427" s="1">
        <v>3775.89</v>
      </c>
      <c r="F427" s="1">
        <v>10449.049999999999</v>
      </c>
      <c r="G427" s="1">
        <v>7603.9</v>
      </c>
      <c r="H427" s="1">
        <v>2060.46</v>
      </c>
      <c r="I427" s="1">
        <v>6305.99</v>
      </c>
      <c r="J427" s="1">
        <v>761.08</v>
      </c>
      <c r="K427" s="1">
        <v>262.25</v>
      </c>
      <c r="L427" s="1">
        <v>0</v>
      </c>
      <c r="M427" s="1">
        <v>0</v>
      </c>
      <c r="N427" s="3">
        <f t="shared" si="6"/>
        <v>636606.04999999993</v>
      </c>
    </row>
    <row r="428" spans="1:14" x14ac:dyDescent="0.2">
      <c r="A428" s="4">
        <v>425</v>
      </c>
      <c r="B428" s="2" t="s">
        <v>417</v>
      </c>
      <c r="C428" s="1">
        <v>1807394.72</v>
      </c>
      <c r="D428" s="1">
        <v>117282.15</v>
      </c>
      <c r="E428" s="1">
        <v>9872.7900000000009</v>
      </c>
      <c r="F428" s="1">
        <v>8947.49</v>
      </c>
      <c r="G428" s="1">
        <v>4093.13</v>
      </c>
      <c r="H428" s="1">
        <v>14542.87</v>
      </c>
      <c r="I428" s="1">
        <v>34267.199999999997</v>
      </c>
      <c r="J428" s="1">
        <v>556.4</v>
      </c>
      <c r="K428" s="1">
        <v>3046.81</v>
      </c>
      <c r="L428" s="1">
        <v>10640</v>
      </c>
      <c r="M428" s="1">
        <v>0</v>
      </c>
      <c r="N428" s="3">
        <f t="shared" si="6"/>
        <v>2010643.5599999998</v>
      </c>
    </row>
    <row r="429" spans="1:14" x14ac:dyDescent="0.2">
      <c r="A429" s="4">
        <v>426</v>
      </c>
      <c r="B429" s="2" t="s">
        <v>418</v>
      </c>
      <c r="C429" s="1">
        <v>661282.94999999995</v>
      </c>
      <c r="D429" s="1">
        <v>73971.8</v>
      </c>
      <c r="E429" s="1">
        <v>6384.28</v>
      </c>
      <c r="F429" s="1">
        <v>16577.580000000002</v>
      </c>
      <c r="G429" s="1">
        <v>18151.34</v>
      </c>
      <c r="H429" s="1">
        <v>4234.5200000000004</v>
      </c>
      <c r="I429" s="1">
        <v>14945.61</v>
      </c>
      <c r="J429" s="1">
        <v>1197.58</v>
      </c>
      <c r="K429" s="1">
        <v>623.54</v>
      </c>
      <c r="L429" s="1">
        <v>0</v>
      </c>
      <c r="M429" s="1">
        <v>0</v>
      </c>
      <c r="N429" s="3">
        <f t="shared" si="6"/>
        <v>797369.2</v>
      </c>
    </row>
    <row r="430" spans="1:14" x14ac:dyDescent="0.2">
      <c r="A430" s="4">
        <v>427</v>
      </c>
      <c r="B430" s="2" t="s">
        <v>419</v>
      </c>
      <c r="C430" s="1">
        <v>1038314.1</v>
      </c>
      <c r="D430" s="1">
        <v>149361.19</v>
      </c>
      <c r="E430" s="1">
        <v>8709.64</v>
      </c>
      <c r="F430" s="1">
        <v>21478.74</v>
      </c>
      <c r="G430" s="1">
        <v>32916.93</v>
      </c>
      <c r="H430" s="1">
        <v>6871.29</v>
      </c>
      <c r="I430" s="1">
        <v>27138.17</v>
      </c>
      <c r="J430" s="1">
        <v>1626.31</v>
      </c>
      <c r="K430" s="1">
        <v>1095.17</v>
      </c>
      <c r="L430" s="1">
        <v>0</v>
      </c>
      <c r="M430" s="1">
        <v>0</v>
      </c>
      <c r="N430" s="3">
        <f t="shared" si="6"/>
        <v>1287511.5399999998</v>
      </c>
    </row>
    <row r="431" spans="1:14" x14ac:dyDescent="0.2">
      <c r="A431" s="4">
        <v>428</v>
      </c>
      <c r="B431" s="2" t="s">
        <v>420</v>
      </c>
      <c r="C431" s="1">
        <v>205393.56</v>
      </c>
      <c r="D431" s="1">
        <v>54904</v>
      </c>
      <c r="E431" s="1">
        <v>2432.37</v>
      </c>
      <c r="F431" s="1">
        <v>6725.97</v>
      </c>
      <c r="G431" s="1">
        <v>4455.54</v>
      </c>
      <c r="H431" s="1">
        <v>1232.5899999999999</v>
      </c>
      <c r="I431" s="1">
        <v>3667.82</v>
      </c>
      <c r="J431" s="1">
        <v>489.92</v>
      </c>
      <c r="K431" s="1">
        <v>150.97999999999999</v>
      </c>
      <c r="L431" s="1">
        <v>9934</v>
      </c>
      <c r="M431" s="1">
        <v>0</v>
      </c>
      <c r="N431" s="3">
        <f t="shared" si="6"/>
        <v>289386.74999999994</v>
      </c>
    </row>
    <row r="432" spans="1:14" x14ac:dyDescent="0.2">
      <c r="A432" s="4">
        <v>429</v>
      </c>
      <c r="B432" s="2" t="s">
        <v>421</v>
      </c>
      <c r="C432" s="1">
        <v>170236.45</v>
      </c>
      <c r="D432" s="1">
        <v>86286.35</v>
      </c>
      <c r="E432" s="1">
        <v>2182.52</v>
      </c>
      <c r="F432" s="1">
        <v>6256.96</v>
      </c>
      <c r="G432" s="1">
        <v>3026.75</v>
      </c>
      <c r="H432" s="1">
        <v>974.67</v>
      </c>
      <c r="I432" s="1">
        <v>2497.5</v>
      </c>
      <c r="J432" s="1">
        <v>464.96</v>
      </c>
      <c r="K432" s="1">
        <v>102.66</v>
      </c>
      <c r="L432" s="1">
        <v>12004</v>
      </c>
      <c r="M432" s="1">
        <v>0</v>
      </c>
      <c r="N432" s="3">
        <f t="shared" si="6"/>
        <v>284032.82</v>
      </c>
    </row>
    <row r="433" spans="1:14" x14ac:dyDescent="0.2">
      <c r="A433" s="4">
        <v>430</v>
      </c>
      <c r="B433" s="2" t="s">
        <v>422</v>
      </c>
      <c r="C433" s="1">
        <v>83299.789999999994</v>
      </c>
      <c r="D433" s="1">
        <v>58506.03</v>
      </c>
      <c r="E433" s="1">
        <v>1285.1300000000001</v>
      </c>
      <c r="F433" s="1">
        <v>3927.85</v>
      </c>
      <c r="G433" s="1">
        <v>624.66</v>
      </c>
      <c r="H433" s="1">
        <v>421.82</v>
      </c>
      <c r="I433" s="1">
        <v>545.14</v>
      </c>
      <c r="J433" s="1">
        <v>281.33</v>
      </c>
      <c r="K433" s="1">
        <v>23.62</v>
      </c>
      <c r="L433" s="1">
        <v>0</v>
      </c>
      <c r="M433" s="1">
        <v>0</v>
      </c>
      <c r="N433" s="3">
        <f t="shared" si="6"/>
        <v>148915.37000000002</v>
      </c>
    </row>
    <row r="434" spans="1:14" x14ac:dyDescent="0.2">
      <c r="A434" s="4">
        <v>431</v>
      </c>
      <c r="B434" s="2" t="s">
        <v>423</v>
      </c>
      <c r="C434" s="1">
        <v>176854.49</v>
      </c>
      <c r="D434" s="1">
        <v>62490.65</v>
      </c>
      <c r="E434" s="1">
        <v>1830.54</v>
      </c>
      <c r="F434" s="1">
        <v>4829.63</v>
      </c>
      <c r="G434" s="1">
        <v>3588.44</v>
      </c>
      <c r="H434" s="1">
        <v>1115.75</v>
      </c>
      <c r="I434" s="1">
        <v>3370.28</v>
      </c>
      <c r="J434" s="1">
        <v>349.01</v>
      </c>
      <c r="K434" s="1">
        <v>157.4</v>
      </c>
      <c r="L434" s="1">
        <v>0</v>
      </c>
      <c r="M434" s="1">
        <v>0</v>
      </c>
      <c r="N434" s="3">
        <f t="shared" si="6"/>
        <v>254586.19</v>
      </c>
    </row>
    <row r="435" spans="1:14" x14ac:dyDescent="0.2">
      <c r="A435" s="4">
        <v>432</v>
      </c>
      <c r="B435" s="2" t="s">
        <v>424</v>
      </c>
      <c r="C435" s="1">
        <v>141008.87</v>
      </c>
      <c r="D435" s="1">
        <v>56213.69</v>
      </c>
      <c r="E435" s="1">
        <v>1895.77</v>
      </c>
      <c r="F435" s="1">
        <v>5561.62</v>
      </c>
      <c r="G435" s="1">
        <v>1760.9</v>
      </c>
      <c r="H435" s="1">
        <v>779.57</v>
      </c>
      <c r="I435" s="1">
        <v>1603.83</v>
      </c>
      <c r="J435" s="1">
        <v>415.68</v>
      </c>
      <c r="K435" s="1">
        <v>72.09</v>
      </c>
      <c r="L435" s="1">
        <v>12687</v>
      </c>
      <c r="M435" s="1">
        <v>0</v>
      </c>
      <c r="N435" s="3">
        <f t="shared" si="6"/>
        <v>221999.01999999996</v>
      </c>
    </row>
    <row r="436" spans="1:14" x14ac:dyDescent="0.2">
      <c r="A436" s="4">
        <v>433</v>
      </c>
      <c r="B436" s="2" t="s">
        <v>425</v>
      </c>
      <c r="C436" s="1">
        <v>235418.86</v>
      </c>
      <c r="D436" s="1">
        <v>48130.400000000001</v>
      </c>
      <c r="E436" s="1">
        <v>2689.96</v>
      </c>
      <c r="F436" s="1">
        <v>7453.67</v>
      </c>
      <c r="G436" s="1">
        <v>5488.94</v>
      </c>
      <c r="H436" s="1">
        <v>1416.65</v>
      </c>
      <c r="I436" s="1">
        <v>4376.34</v>
      </c>
      <c r="J436" s="1">
        <v>545.30999999999995</v>
      </c>
      <c r="K436" s="1">
        <v>176.61</v>
      </c>
      <c r="L436" s="1">
        <v>10694</v>
      </c>
      <c r="M436" s="1">
        <v>0</v>
      </c>
      <c r="N436" s="3">
        <f t="shared" si="6"/>
        <v>316390.74000000005</v>
      </c>
    </row>
    <row r="437" spans="1:14" x14ac:dyDescent="0.2">
      <c r="A437" s="4">
        <v>434</v>
      </c>
      <c r="B437" s="2" t="s">
        <v>426</v>
      </c>
      <c r="C437" s="1">
        <v>359884.76</v>
      </c>
      <c r="D437" s="1">
        <v>67451.8</v>
      </c>
      <c r="E437" s="1">
        <v>3655.31</v>
      </c>
      <c r="F437" s="1">
        <v>10452.75</v>
      </c>
      <c r="G437" s="1">
        <v>8009.87</v>
      </c>
      <c r="H437" s="1">
        <v>2143.2399999999998</v>
      </c>
      <c r="I437" s="1">
        <v>6585.4</v>
      </c>
      <c r="J437" s="1">
        <v>752.6</v>
      </c>
      <c r="K437" s="1">
        <v>271.77999999999997</v>
      </c>
      <c r="L437" s="1">
        <v>4939</v>
      </c>
      <c r="M437" s="1">
        <v>0</v>
      </c>
      <c r="N437" s="3">
        <f t="shared" si="6"/>
        <v>464146.51</v>
      </c>
    </row>
    <row r="438" spans="1:14" x14ac:dyDescent="0.2">
      <c r="A438" s="4">
        <v>435</v>
      </c>
      <c r="B438" s="2" t="s">
        <v>427</v>
      </c>
      <c r="C438" s="1">
        <v>701309.96</v>
      </c>
      <c r="D438" s="1">
        <v>76513.73</v>
      </c>
      <c r="E438" s="1">
        <v>4940.93</v>
      </c>
      <c r="F438" s="1">
        <v>8745.94</v>
      </c>
      <c r="G438" s="1">
        <v>7244.17</v>
      </c>
      <c r="H438" s="1">
        <v>5216.47</v>
      </c>
      <c r="I438" s="1">
        <v>13820.62</v>
      </c>
      <c r="J438" s="1">
        <v>612.22</v>
      </c>
      <c r="K438" s="1">
        <v>988.82</v>
      </c>
      <c r="L438" s="1">
        <v>0</v>
      </c>
      <c r="M438" s="1">
        <v>0</v>
      </c>
      <c r="N438" s="3">
        <f t="shared" si="6"/>
        <v>819392.85999999987</v>
      </c>
    </row>
    <row r="439" spans="1:14" x14ac:dyDescent="0.2">
      <c r="A439" s="4">
        <v>436</v>
      </c>
      <c r="B439" s="2" t="s">
        <v>428</v>
      </c>
      <c r="C439" s="1">
        <v>126001.44</v>
      </c>
      <c r="D439" s="1">
        <v>43616.800000000003</v>
      </c>
      <c r="E439" s="1">
        <v>1720.36</v>
      </c>
      <c r="F439" s="1">
        <v>5071.1499999999996</v>
      </c>
      <c r="G439" s="1">
        <v>1858.5</v>
      </c>
      <c r="H439" s="1">
        <v>691.15</v>
      </c>
      <c r="I439" s="1">
        <v>1488.22</v>
      </c>
      <c r="J439" s="1">
        <v>370.06</v>
      </c>
      <c r="K439" s="1">
        <v>61.82</v>
      </c>
      <c r="L439" s="1">
        <v>0</v>
      </c>
      <c r="M439" s="1">
        <v>0</v>
      </c>
      <c r="N439" s="3">
        <f t="shared" si="6"/>
        <v>180879.49999999997</v>
      </c>
    </row>
    <row r="440" spans="1:14" x14ac:dyDescent="0.2">
      <c r="A440" s="4">
        <v>437</v>
      </c>
      <c r="B440" s="2" t="s">
        <v>429</v>
      </c>
      <c r="C440" s="1">
        <v>976879.72</v>
      </c>
      <c r="D440" s="1">
        <v>72142.600000000006</v>
      </c>
      <c r="E440" s="1">
        <v>8352.4599999999991</v>
      </c>
      <c r="F440" s="1">
        <v>26148.73</v>
      </c>
      <c r="G440" s="1">
        <v>19322.54</v>
      </c>
      <c r="H440" s="1">
        <v>5606.68</v>
      </c>
      <c r="I440" s="1">
        <v>16350.93</v>
      </c>
      <c r="J440" s="1">
        <v>1535.32</v>
      </c>
      <c r="K440" s="1">
        <v>695.9</v>
      </c>
      <c r="L440" s="1">
        <v>0</v>
      </c>
      <c r="M440" s="1">
        <v>0</v>
      </c>
      <c r="N440" s="3">
        <f t="shared" si="6"/>
        <v>1127034.8799999999</v>
      </c>
    </row>
    <row r="441" spans="1:14" x14ac:dyDescent="0.2">
      <c r="A441" s="4">
        <v>438</v>
      </c>
      <c r="B441" s="2" t="s">
        <v>430</v>
      </c>
      <c r="C441" s="1">
        <v>191000.95999999999</v>
      </c>
      <c r="D441" s="1">
        <v>52639.199999999997</v>
      </c>
      <c r="E441" s="1">
        <v>2441.54</v>
      </c>
      <c r="F441" s="1">
        <v>6862.12</v>
      </c>
      <c r="G441" s="1">
        <v>3682.73</v>
      </c>
      <c r="H441" s="1">
        <v>1109.98</v>
      </c>
      <c r="I441" s="1">
        <v>2987.47</v>
      </c>
      <c r="J441" s="1">
        <v>579.54</v>
      </c>
      <c r="K441" s="1">
        <v>120.57</v>
      </c>
      <c r="L441" s="1">
        <v>0</v>
      </c>
      <c r="M441" s="1">
        <v>0</v>
      </c>
      <c r="N441" s="3">
        <f t="shared" si="6"/>
        <v>261424.11000000002</v>
      </c>
    </row>
    <row r="442" spans="1:14" x14ac:dyDescent="0.2">
      <c r="A442" s="4">
        <v>439</v>
      </c>
      <c r="B442" s="2" t="s">
        <v>431</v>
      </c>
      <c r="C442" s="1">
        <v>2126495.8199999998</v>
      </c>
      <c r="D442" s="1">
        <v>3124177.52</v>
      </c>
      <c r="E442" s="1">
        <v>16524.88</v>
      </c>
      <c r="F442" s="1">
        <v>38234.47</v>
      </c>
      <c r="G442" s="1">
        <v>51242.35</v>
      </c>
      <c r="H442" s="1">
        <v>14522.69</v>
      </c>
      <c r="I442" s="1">
        <v>49595.18</v>
      </c>
      <c r="J442" s="1">
        <v>2650.89</v>
      </c>
      <c r="K442" s="1">
        <v>2454.5</v>
      </c>
      <c r="L442" s="1">
        <v>174708</v>
      </c>
      <c r="M442" s="1">
        <v>0</v>
      </c>
      <c r="N442" s="3">
        <f t="shared" si="6"/>
        <v>5600606.2999999989</v>
      </c>
    </row>
    <row r="443" spans="1:14" x14ac:dyDescent="0.2">
      <c r="A443" s="4">
        <v>440</v>
      </c>
      <c r="B443" s="2" t="s">
        <v>432</v>
      </c>
      <c r="C443" s="1">
        <v>129996.2</v>
      </c>
      <c r="D443" s="1">
        <v>79168.91</v>
      </c>
      <c r="E443" s="1">
        <v>1775.05</v>
      </c>
      <c r="F443" s="1">
        <v>5386.42</v>
      </c>
      <c r="G443" s="1">
        <v>1604.54</v>
      </c>
      <c r="H443" s="1">
        <v>687.07</v>
      </c>
      <c r="I443" s="1">
        <v>1319.06</v>
      </c>
      <c r="J443" s="1">
        <v>407.45</v>
      </c>
      <c r="K443" s="1">
        <v>53.23</v>
      </c>
      <c r="L443" s="1">
        <v>15468</v>
      </c>
      <c r="M443" s="1">
        <v>0</v>
      </c>
      <c r="N443" s="3">
        <f t="shared" si="6"/>
        <v>235865.93000000002</v>
      </c>
    </row>
    <row r="444" spans="1:14" x14ac:dyDescent="0.2">
      <c r="A444" s="4">
        <v>441</v>
      </c>
      <c r="B444" s="2" t="s">
        <v>433</v>
      </c>
      <c r="C444" s="1">
        <v>690324.74</v>
      </c>
      <c r="D444" s="1">
        <v>141002.94</v>
      </c>
      <c r="E444" s="1">
        <v>5576.47</v>
      </c>
      <c r="F444" s="1">
        <v>12436.03</v>
      </c>
      <c r="G444" s="1">
        <v>18172.52</v>
      </c>
      <c r="H444" s="1">
        <v>4773.33</v>
      </c>
      <c r="I444" s="1">
        <v>17195.32</v>
      </c>
      <c r="J444" s="1">
        <v>1055.28</v>
      </c>
      <c r="K444" s="1">
        <v>812.04</v>
      </c>
      <c r="L444" s="1">
        <v>0</v>
      </c>
      <c r="M444" s="1">
        <v>0</v>
      </c>
      <c r="N444" s="3">
        <f t="shared" si="6"/>
        <v>891348.66999999993</v>
      </c>
    </row>
    <row r="445" spans="1:14" x14ac:dyDescent="0.2">
      <c r="A445" s="4">
        <v>442</v>
      </c>
      <c r="B445" s="2" t="s">
        <v>434</v>
      </c>
      <c r="C445" s="1">
        <v>128064.45</v>
      </c>
      <c r="D445" s="1">
        <v>38105.39</v>
      </c>
      <c r="E445" s="1">
        <v>1318.89</v>
      </c>
      <c r="F445" s="1">
        <v>3221.22</v>
      </c>
      <c r="G445" s="1">
        <v>490.65</v>
      </c>
      <c r="H445" s="1">
        <v>850.16</v>
      </c>
      <c r="I445" s="1">
        <v>1619.65</v>
      </c>
      <c r="J445" s="1">
        <v>232.94</v>
      </c>
      <c r="K445" s="1">
        <v>130.66</v>
      </c>
      <c r="L445" s="1">
        <v>1237</v>
      </c>
      <c r="M445" s="1">
        <v>0</v>
      </c>
      <c r="N445" s="3">
        <f t="shared" si="6"/>
        <v>175271.01</v>
      </c>
    </row>
    <row r="446" spans="1:14" x14ac:dyDescent="0.2">
      <c r="A446" s="4">
        <v>443</v>
      </c>
      <c r="B446" s="2" t="s">
        <v>435</v>
      </c>
      <c r="C446" s="1">
        <v>84746.61</v>
      </c>
      <c r="D446" s="1">
        <v>37562.199999999997</v>
      </c>
      <c r="E446" s="1">
        <v>1046.1600000000001</v>
      </c>
      <c r="F446" s="1">
        <v>3141</v>
      </c>
      <c r="G446" s="1">
        <v>842.21</v>
      </c>
      <c r="H446" s="1">
        <v>466.83</v>
      </c>
      <c r="I446" s="1">
        <v>880.81</v>
      </c>
      <c r="J446" s="1">
        <v>219.55</v>
      </c>
      <c r="K446" s="1">
        <v>45</v>
      </c>
      <c r="L446" s="1">
        <v>0</v>
      </c>
      <c r="M446" s="1">
        <v>0</v>
      </c>
      <c r="N446" s="3">
        <f t="shared" si="6"/>
        <v>128950.37000000001</v>
      </c>
    </row>
    <row r="447" spans="1:14" x14ac:dyDescent="0.2">
      <c r="A447" s="4">
        <v>444</v>
      </c>
      <c r="B447" s="2" t="s">
        <v>436</v>
      </c>
      <c r="C447" s="1">
        <v>91562.04</v>
      </c>
      <c r="D447" s="1">
        <v>38803.93</v>
      </c>
      <c r="E447" s="1">
        <v>1359.09</v>
      </c>
      <c r="F447" s="1">
        <v>4113.8</v>
      </c>
      <c r="G447" s="1">
        <v>944.16</v>
      </c>
      <c r="H447" s="1">
        <v>475.04</v>
      </c>
      <c r="I447" s="1">
        <v>781.36</v>
      </c>
      <c r="J447" s="1">
        <v>302.94</v>
      </c>
      <c r="K447" s="1">
        <v>31.53</v>
      </c>
      <c r="L447" s="1">
        <v>0</v>
      </c>
      <c r="M447" s="1">
        <v>0</v>
      </c>
      <c r="N447" s="3">
        <f t="shared" si="6"/>
        <v>138373.88999999998</v>
      </c>
    </row>
    <row r="448" spans="1:14" x14ac:dyDescent="0.2">
      <c r="A448" s="4">
        <v>445</v>
      </c>
      <c r="B448" s="2" t="s">
        <v>437</v>
      </c>
      <c r="C448" s="1">
        <v>184926.43</v>
      </c>
      <c r="D448" s="1">
        <v>51739.199999999997</v>
      </c>
      <c r="E448" s="1">
        <v>2262.4299999999998</v>
      </c>
      <c r="F448" s="1">
        <v>6410.18</v>
      </c>
      <c r="G448" s="1">
        <v>3338.21</v>
      </c>
      <c r="H448" s="1">
        <v>1081.0999999999999</v>
      </c>
      <c r="I448" s="1">
        <v>2881.5</v>
      </c>
      <c r="J448" s="1">
        <v>464.9</v>
      </c>
      <c r="K448" s="1">
        <v>122.82</v>
      </c>
      <c r="L448" s="1">
        <v>1148</v>
      </c>
      <c r="M448" s="1">
        <v>0</v>
      </c>
      <c r="N448" s="3">
        <f t="shared" si="6"/>
        <v>254374.77</v>
      </c>
    </row>
    <row r="449" spans="1:14" x14ac:dyDescent="0.2">
      <c r="A449" s="4">
        <v>446</v>
      </c>
      <c r="B449" s="2" t="s">
        <v>438</v>
      </c>
      <c r="C449" s="1">
        <v>498220.53</v>
      </c>
      <c r="D449" s="1">
        <v>370041.67</v>
      </c>
      <c r="E449" s="1">
        <v>4807.8999999999996</v>
      </c>
      <c r="F449" s="1">
        <v>12567.58</v>
      </c>
      <c r="G449" s="1">
        <v>11873.7</v>
      </c>
      <c r="H449" s="1">
        <v>3168.2</v>
      </c>
      <c r="I449" s="1">
        <v>10458.209999999999</v>
      </c>
      <c r="J449" s="1">
        <v>998.96</v>
      </c>
      <c r="K449" s="1">
        <v>459.63</v>
      </c>
      <c r="L449" s="1">
        <v>0</v>
      </c>
      <c r="M449" s="1">
        <v>0</v>
      </c>
      <c r="N449" s="3">
        <f t="shared" si="6"/>
        <v>912596.37999999977</v>
      </c>
    </row>
    <row r="450" spans="1:14" x14ac:dyDescent="0.2">
      <c r="A450" s="4">
        <v>447</v>
      </c>
      <c r="B450" s="2" t="s">
        <v>439</v>
      </c>
      <c r="C450" s="1">
        <v>1140903.94</v>
      </c>
      <c r="D450" s="1">
        <v>653171.37</v>
      </c>
      <c r="E450" s="1">
        <v>9934.64</v>
      </c>
      <c r="F450" s="1">
        <v>24362.57</v>
      </c>
      <c r="G450" s="1">
        <v>33928.28</v>
      </c>
      <c r="H450" s="1">
        <v>7572.61</v>
      </c>
      <c r="I450" s="1">
        <v>28670.03</v>
      </c>
      <c r="J450" s="1">
        <v>1784.85</v>
      </c>
      <c r="K450" s="1">
        <v>1204.98</v>
      </c>
      <c r="L450" s="1">
        <v>0</v>
      </c>
      <c r="M450" s="1">
        <v>0</v>
      </c>
      <c r="N450" s="3">
        <f t="shared" si="6"/>
        <v>1901533.2700000003</v>
      </c>
    </row>
    <row r="451" spans="1:14" x14ac:dyDescent="0.2">
      <c r="A451" s="4">
        <v>448</v>
      </c>
      <c r="B451" s="2" t="s">
        <v>440</v>
      </c>
      <c r="C451" s="1">
        <v>207242.43</v>
      </c>
      <c r="D451" s="1">
        <v>42639.199999999997</v>
      </c>
      <c r="E451" s="1">
        <v>2244.1799999999998</v>
      </c>
      <c r="F451" s="1">
        <v>6135.6</v>
      </c>
      <c r="G451" s="1">
        <v>5006.25</v>
      </c>
      <c r="H451" s="1">
        <v>1268.97</v>
      </c>
      <c r="I451" s="1">
        <v>4066.79</v>
      </c>
      <c r="J451" s="1">
        <v>439.38</v>
      </c>
      <c r="K451" s="1">
        <v>167.13</v>
      </c>
      <c r="L451" s="1">
        <v>14084</v>
      </c>
      <c r="M451" s="1">
        <v>0</v>
      </c>
      <c r="N451" s="3">
        <f t="shared" si="6"/>
        <v>283293.93</v>
      </c>
    </row>
    <row r="452" spans="1:14" x14ac:dyDescent="0.2">
      <c r="A452" s="4">
        <v>449</v>
      </c>
      <c r="B452" s="2" t="s">
        <v>441</v>
      </c>
      <c r="C452" s="1">
        <v>300723.23</v>
      </c>
      <c r="D452" s="1">
        <v>72160.73</v>
      </c>
      <c r="E452" s="1">
        <v>3083.62</v>
      </c>
      <c r="F452" s="1">
        <v>8002.41</v>
      </c>
      <c r="G452" s="1">
        <v>6523.79</v>
      </c>
      <c r="H452" s="1">
        <v>1915.74</v>
      </c>
      <c r="I452" s="1">
        <v>5975.32</v>
      </c>
      <c r="J452" s="1">
        <v>625.66999999999996</v>
      </c>
      <c r="K452" s="1">
        <v>274.73</v>
      </c>
      <c r="L452" s="1">
        <v>0</v>
      </c>
      <c r="M452" s="1">
        <v>0</v>
      </c>
      <c r="N452" s="3">
        <f t="shared" ref="N452:N515" si="7">SUM(C452:M452)</f>
        <v>399285.23999999987</v>
      </c>
    </row>
    <row r="453" spans="1:14" x14ac:dyDescent="0.2">
      <c r="A453" s="4">
        <v>450</v>
      </c>
      <c r="B453" s="2" t="s">
        <v>442</v>
      </c>
      <c r="C453" s="1">
        <v>938403.09</v>
      </c>
      <c r="D453" s="1">
        <v>85151</v>
      </c>
      <c r="E453" s="1">
        <v>8799.49</v>
      </c>
      <c r="F453" s="1">
        <v>22540.29</v>
      </c>
      <c r="G453" s="1">
        <v>28950.18</v>
      </c>
      <c r="H453" s="1">
        <v>6066.52</v>
      </c>
      <c r="I453" s="1">
        <v>22558.32</v>
      </c>
      <c r="J453" s="1">
        <v>1643.43</v>
      </c>
      <c r="K453" s="1">
        <v>913.12</v>
      </c>
      <c r="L453" s="1">
        <v>0</v>
      </c>
      <c r="M453" s="1">
        <v>0</v>
      </c>
      <c r="N453" s="3">
        <f t="shared" si="7"/>
        <v>1115025.44</v>
      </c>
    </row>
    <row r="454" spans="1:14" x14ac:dyDescent="0.2">
      <c r="A454" s="4">
        <v>451</v>
      </c>
      <c r="B454" s="2" t="s">
        <v>443</v>
      </c>
      <c r="C454" s="1">
        <v>166988.07999999999</v>
      </c>
      <c r="D454" s="1">
        <v>70202.460000000006</v>
      </c>
      <c r="E454" s="1">
        <v>2132.02</v>
      </c>
      <c r="F454" s="1">
        <v>6010.17</v>
      </c>
      <c r="G454" s="1">
        <v>2124.17</v>
      </c>
      <c r="H454" s="1">
        <v>974.61</v>
      </c>
      <c r="I454" s="1">
        <v>2095.5500000000002</v>
      </c>
      <c r="J454" s="1">
        <v>435.72</v>
      </c>
      <c r="K454" s="1">
        <v>108.25</v>
      </c>
      <c r="L454" s="1">
        <v>0</v>
      </c>
      <c r="M454" s="1">
        <v>0</v>
      </c>
      <c r="N454" s="3">
        <f t="shared" si="7"/>
        <v>251071.02999999997</v>
      </c>
    </row>
    <row r="455" spans="1:14" x14ac:dyDescent="0.2">
      <c r="A455" s="4">
        <v>452</v>
      </c>
      <c r="B455" s="2" t="s">
        <v>444</v>
      </c>
      <c r="C455" s="1">
        <v>428850.1</v>
      </c>
      <c r="D455" s="1">
        <v>148951.20000000001</v>
      </c>
      <c r="E455" s="1">
        <v>4467.04</v>
      </c>
      <c r="F455" s="1">
        <v>12418.16</v>
      </c>
      <c r="G455" s="1">
        <v>8960.68</v>
      </c>
      <c r="H455" s="1">
        <v>2600.4299999999998</v>
      </c>
      <c r="I455" s="1">
        <v>7706.93</v>
      </c>
      <c r="J455" s="1">
        <v>917.64</v>
      </c>
      <c r="K455" s="1">
        <v>339.28</v>
      </c>
      <c r="L455" s="1">
        <v>0</v>
      </c>
      <c r="M455" s="1">
        <v>0</v>
      </c>
      <c r="N455" s="3">
        <f t="shared" si="7"/>
        <v>615211.46000000031</v>
      </c>
    </row>
    <row r="456" spans="1:14" x14ac:dyDescent="0.2">
      <c r="A456" s="4">
        <v>453</v>
      </c>
      <c r="B456" s="2" t="s">
        <v>445</v>
      </c>
      <c r="C456" s="1">
        <v>433603.18</v>
      </c>
      <c r="D456" s="1">
        <v>124821.03</v>
      </c>
      <c r="E456" s="1">
        <v>3381.22</v>
      </c>
      <c r="F456" s="1">
        <v>7045.53</v>
      </c>
      <c r="G456" s="1">
        <v>7754.81</v>
      </c>
      <c r="H456" s="1">
        <v>3084.4</v>
      </c>
      <c r="I456" s="1">
        <v>9461.84</v>
      </c>
      <c r="J456" s="1">
        <v>509.04</v>
      </c>
      <c r="K456" s="1">
        <v>548.49</v>
      </c>
      <c r="L456" s="1">
        <v>40621</v>
      </c>
      <c r="M456" s="1">
        <v>0</v>
      </c>
      <c r="N456" s="3">
        <f t="shared" si="7"/>
        <v>630830.54</v>
      </c>
    </row>
    <row r="457" spans="1:14" x14ac:dyDescent="0.2">
      <c r="A457" s="4">
        <v>454</v>
      </c>
      <c r="B457" s="2" t="s">
        <v>446</v>
      </c>
      <c r="C457" s="1">
        <v>273283.43</v>
      </c>
      <c r="D457" s="1">
        <v>46487.6</v>
      </c>
      <c r="E457" s="1">
        <v>2895.82</v>
      </c>
      <c r="F457" s="1">
        <v>7743.22</v>
      </c>
      <c r="G457" s="1">
        <v>7126.37</v>
      </c>
      <c r="H457" s="1">
        <v>1702.99</v>
      </c>
      <c r="I457" s="1">
        <v>5776.57</v>
      </c>
      <c r="J457" s="1">
        <v>576.36</v>
      </c>
      <c r="K457" s="1">
        <v>233.12</v>
      </c>
      <c r="L457" s="1">
        <v>0</v>
      </c>
      <c r="M457" s="1">
        <v>0</v>
      </c>
      <c r="N457" s="3">
        <f t="shared" si="7"/>
        <v>345825.47999999992</v>
      </c>
    </row>
    <row r="458" spans="1:14" x14ac:dyDescent="0.2">
      <c r="A458" s="4">
        <v>455</v>
      </c>
      <c r="B458" s="2" t="s">
        <v>447</v>
      </c>
      <c r="C458" s="1">
        <v>264569.31</v>
      </c>
      <c r="D458" s="1">
        <v>123470.41</v>
      </c>
      <c r="E458" s="1">
        <v>2752.96</v>
      </c>
      <c r="F458" s="1">
        <v>7553.47</v>
      </c>
      <c r="G458" s="1">
        <v>5828.94</v>
      </c>
      <c r="H458" s="1">
        <v>1619.9</v>
      </c>
      <c r="I458" s="1">
        <v>4983.21</v>
      </c>
      <c r="J458" s="1">
        <v>565.79999999999995</v>
      </c>
      <c r="K458" s="1">
        <v>215.4</v>
      </c>
      <c r="L458" s="1">
        <v>0</v>
      </c>
      <c r="M458" s="1">
        <v>0</v>
      </c>
      <c r="N458" s="3">
        <f t="shared" si="7"/>
        <v>411559.4</v>
      </c>
    </row>
    <row r="459" spans="1:14" x14ac:dyDescent="0.2">
      <c r="A459" s="4">
        <v>456</v>
      </c>
      <c r="B459" s="2" t="s">
        <v>448</v>
      </c>
      <c r="C459" s="1">
        <v>178287.9</v>
      </c>
      <c r="D459" s="1">
        <v>143914.93</v>
      </c>
      <c r="E459" s="1">
        <v>1929.13</v>
      </c>
      <c r="F459" s="1">
        <v>5283.85</v>
      </c>
      <c r="G459" s="1">
        <v>3300.68</v>
      </c>
      <c r="H459" s="1">
        <v>1089.3499999999999</v>
      </c>
      <c r="I459" s="1">
        <v>3061.96</v>
      </c>
      <c r="J459" s="1">
        <v>390.33</v>
      </c>
      <c r="K459" s="1">
        <v>142.61000000000001</v>
      </c>
      <c r="L459" s="1">
        <v>0</v>
      </c>
      <c r="M459" s="1">
        <v>0</v>
      </c>
      <c r="N459" s="3">
        <f t="shared" si="7"/>
        <v>337400.73999999993</v>
      </c>
    </row>
    <row r="460" spans="1:14" x14ac:dyDescent="0.2">
      <c r="A460" s="4">
        <v>457</v>
      </c>
      <c r="B460" s="2" t="s">
        <v>449</v>
      </c>
      <c r="C460" s="1">
        <v>339428.38</v>
      </c>
      <c r="D460" s="1">
        <v>56750.400000000001</v>
      </c>
      <c r="E460" s="1">
        <v>3558.12</v>
      </c>
      <c r="F460" s="1">
        <v>9202.77</v>
      </c>
      <c r="G460" s="1">
        <v>6642.87</v>
      </c>
      <c r="H460" s="1">
        <v>2161.98</v>
      </c>
      <c r="I460" s="1">
        <v>6377.7</v>
      </c>
      <c r="J460" s="1">
        <v>738.9</v>
      </c>
      <c r="K460" s="1">
        <v>308.08</v>
      </c>
      <c r="L460" s="1">
        <v>0</v>
      </c>
      <c r="M460" s="1">
        <v>0</v>
      </c>
      <c r="N460" s="3">
        <f t="shared" si="7"/>
        <v>425169.20000000007</v>
      </c>
    </row>
    <row r="461" spans="1:14" x14ac:dyDescent="0.2">
      <c r="A461" s="4">
        <v>458</v>
      </c>
      <c r="B461" s="2" t="s">
        <v>450</v>
      </c>
      <c r="C461" s="1">
        <v>185159.24</v>
      </c>
      <c r="D461" s="1">
        <v>81277.929999999993</v>
      </c>
      <c r="E461" s="1">
        <v>2037.15</v>
      </c>
      <c r="F461" s="1">
        <v>6449.97</v>
      </c>
      <c r="G461" s="1">
        <v>2261.31</v>
      </c>
      <c r="H461" s="1">
        <v>993.77</v>
      </c>
      <c r="I461" s="1">
        <v>2072.38</v>
      </c>
      <c r="J461" s="1">
        <v>422.94</v>
      </c>
      <c r="K461" s="1">
        <v>94.01</v>
      </c>
      <c r="L461" s="1">
        <v>0</v>
      </c>
      <c r="M461" s="1">
        <v>0</v>
      </c>
      <c r="N461" s="3">
        <f t="shared" si="7"/>
        <v>280768.7</v>
      </c>
    </row>
    <row r="462" spans="1:14" x14ac:dyDescent="0.2">
      <c r="A462" s="4">
        <v>459</v>
      </c>
      <c r="B462" s="2" t="s">
        <v>451</v>
      </c>
      <c r="C462" s="1">
        <v>430968.47</v>
      </c>
      <c r="D462" s="1">
        <v>202621.54</v>
      </c>
      <c r="E462" s="1">
        <v>4165.6400000000003</v>
      </c>
      <c r="F462" s="1">
        <v>11114.36</v>
      </c>
      <c r="G462" s="1">
        <v>9549.6299999999992</v>
      </c>
      <c r="H462" s="1">
        <v>2710.02</v>
      </c>
      <c r="I462" s="1">
        <v>8630.24</v>
      </c>
      <c r="J462" s="1">
        <v>818.78</v>
      </c>
      <c r="K462" s="1">
        <v>386.36</v>
      </c>
      <c r="L462" s="1">
        <v>0</v>
      </c>
      <c r="M462" s="1">
        <v>0</v>
      </c>
      <c r="N462" s="3">
        <f t="shared" si="7"/>
        <v>670965.04</v>
      </c>
    </row>
    <row r="463" spans="1:14" x14ac:dyDescent="0.2">
      <c r="A463" s="4">
        <v>460</v>
      </c>
      <c r="B463" s="2" t="s">
        <v>452</v>
      </c>
      <c r="C463" s="1">
        <v>451867.62</v>
      </c>
      <c r="D463" s="1">
        <v>188849.64</v>
      </c>
      <c r="E463" s="1">
        <v>4660.82</v>
      </c>
      <c r="F463" s="1">
        <v>12345.18</v>
      </c>
      <c r="G463" s="1">
        <v>10549.92</v>
      </c>
      <c r="H463" s="1">
        <v>2841.97</v>
      </c>
      <c r="I463" s="1">
        <v>9101.99</v>
      </c>
      <c r="J463" s="1">
        <v>907.89</v>
      </c>
      <c r="K463" s="1">
        <v>398.88</v>
      </c>
      <c r="L463" s="1">
        <v>0</v>
      </c>
      <c r="M463" s="1">
        <v>0</v>
      </c>
      <c r="N463" s="3">
        <f t="shared" si="7"/>
        <v>681523.91</v>
      </c>
    </row>
    <row r="464" spans="1:14" x14ac:dyDescent="0.2">
      <c r="A464" s="4">
        <v>461</v>
      </c>
      <c r="B464" s="2" t="s">
        <v>453</v>
      </c>
      <c r="C464" s="1">
        <v>105973.48</v>
      </c>
      <c r="D464" s="1">
        <v>47851.76</v>
      </c>
      <c r="E464" s="1">
        <v>1479.5</v>
      </c>
      <c r="F464" s="1">
        <v>4577.32</v>
      </c>
      <c r="G464" s="1">
        <v>1059.81</v>
      </c>
      <c r="H464" s="1">
        <v>543.92999999999995</v>
      </c>
      <c r="I464" s="1">
        <v>878.99</v>
      </c>
      <c r="J464" s="1">
        <v>326.11</v>
      </c>
      <c r="K464" s="1">
        <v>36.700000000000003</v>
      </c>
      <c r="L464" s="1">
        <v>0</v>
      </c>
      <c r="M464" s="1">
        <v>0</v>
      </c>
      <c r="N464" s="3">
        <f t="shared" si="7"/>
        <v>162727.59999999998</v>
      </c>
    </row>
    <row r="465" spans="1:14" x14ac:dyDescent="0.2">
      <c r="A465" s="4">
        <v>462</v>
      </c>
      <c r="B465" s="2" t="s">
        <v>454</v>
      </c>
      <c r="C465" s="1">
        <v>380735.18</v>
      </c>
      <c r="D465" s="1">
        <v>108314.38</v>
      </c>
      <c r="E465" s="1">
        <v>3848.57</v>
      </c>
      <c r="F465" s="1">
        <v>10762.67</v>
      </c>
      <c r="G465" s="1">
        <v>8979.09</v>
      </c>
      <c r="H465" s="1">
        <v>2303.88</v>
      </c>
      <c r="I465" s="1">
        <v>7472.5</v>
      </c>
      <c r="J465" s="1">
        <v>818.63</v>
      </c>
      <c r="K465" s="1">
        <v>301.56</v>
      </c>
      <c r="L465" s="1">
        <v>0</v>
      </c>
      <c r="M465" s="1">
        <v>0</v>
      </c>
      <c r="N465" s="3">
        <f t="shared" si="7"/>
        <v>523536.46</v>
      </c>
    </row>
    <row r="466" spans="1:14" x14ac:dyDescent="0.2">
      <c r="A466" s="4">
        <v>463</v>
      </c>
      <c r="B466" s="2" t="s">
        <v>582</v>
      </c>
      <c r="C466" s="1">
        <v>103831.23</v>
      </c>
      <c r="D466" s="1">
        <v>44928.75</v>
      </c>
      <c r="E466" s="1">
        <v>1392.35</v>
      </c>
      <c r="F466" s="1">
        <v>4042.5</v>
      </c>
      <c r="G466" s="1">
        <v>1034.25</v>
      </c>
      <c r="H466" s="1">
        <v>581.79999999999995</v>
      </c>
      <c r="I466" s="1">
        <v>1084.06</v>
      </c>
      <c r="J466" s="1">
        <v>298.64</v>
      </c>
      <c r="K466" s="1">
        <v>56.19</v>
      </c>
      <c r="L466" s="1">
        <v>2881</v>
      </c>
      <c r="M466" s="1">
        <v>0</v>
      </c>
      <c r="N466" s="3">
        <f t="shared" si="7"/>
        <v>160130.76999999999</v>
      </c>
    </row>
    <row r="467" spans="1:14" x14ac:dyDescent="0.2">
      <c r="A467" s="4">
        <v>464</v>
      </c>
      <c r="B467" s="2" t="s">
        <v>455</v>
      </c>
      <c r="C467" s="1">
        <v>106239.09</v>
      </c>
      <c r="D467" s="1">
        <v>43546.879999999997</v>
      </c>
      <c r="E467" s="1">
        <v>1376.76</v>
      </c>
      <c r="F467" s="1">
        <v>3843.36</v>
      </c>
      <c r="G467" s="1">
        <v>672</v>
      </c>
      <c r="H467" s="1">
        <v>624.27</v>
      </c>
      <c r="I467" s="1">
        <v>1059.81</v>
      </c>
      <c r="J467" s="1">
        <v>283.99</v>
      </c>
      <c r="K467" s="1">
        <v>69.989999999999995</v>
      </c>
      <c r="L467" s="1">
        <v>0</v>
      </c>
      <c r="M467" s="1">
        <v>0</v>
      </c>
      <c r="N467" s="3">
        <f t="shared" si="7"/>
        <v>157716.14999999997</v>
      </c>
    </row>
    <row r="468" spans="1:14" x14ac:dyDescent="0.2">
      <c r="A468" s="4">
        <v>465</v>
      </c>
      <c r="B468" s="2" t="s">
        <v>456</v>
      </c>
      <c r="C468" s="1">
        <v>194732.94</v>
      </c>
      <c r="D468" s="1">
        <v>44614.2</v>
      </c>
      <c r="E468" s="1">
        <v>2067.4899999999998</v>
      </c>
      <c r="F468" s="1">
        <v>5364.35</v>
      </c>
      <c r="G468" s="1">
        <v>3277.88</v>
      </c>
      <c r="H468" s="1">
        <v>1240.99</v>
      </c>
      <c r="I468" s="1">
        <v>3396.81</v>
      </c>
      <c r="J468" s="1">
        <v>392.04</v>
      </c>
      <c r="K468" s="1">
        <v>176.85</v>
      </c>
      <c r="L468" s="1">
        <v>0</v>
      </c>
      <c r="M468" s="1">
        <v>0</v>
      </c>
      <c r="N468" s="3">
        <f t="shared" si="7"/>
        <v>255263.55000000002</v>
      </c>
    </row>
    <row r="469" spans="1:14" x14ac:dyDescent="0.2">
      <c r="A469" s="4">
        <v>466</v>
      </c>
      <c r="B469" s="2" t="s">
        <v>583</v>
      </c>
      <c r="C469" s="1">
        <v>916154.09</v>
      </c>
      <c r="D469" s="1">
        <v>82703.199999999997</v>
      </c>
      <c r="E469" s="1">
        <v>8427.6299999999992</v>
      </c>
      <c r="F469" s="1">
        <v>21390.560000000001</v>
      </c>
      <c r="G469" s="1">
        <v>29085.63</v>
      </c>
      <c r="H469" s="1">
        <v>5959.88</v>
      </c>
      <c r="I469" s="1">
        <v>22547.46</v>
      </c>
      <c r="J469" s="1">
        <v>1554.23</v>
      </c>
      <c r="K469" s="1">
        <v>909.91</v>
      </c>
      <c r="L469" s="1">
        <v>0</v>
      </c>
      <c r="M469" s="1">
        <v>0</v>
      </c>
      <c r="N469" s="3">
        <f t="shared" si="7"/>
        <v>1088732.5899999996</v>
      </c>
    </row>
    <row r="470" spans="1:14" x14ac:dyDescent="0.2">
      <c r="A470" s="4">
        <v>467</v>
      </c>
      <c r="B470" s="2" t="s">
        <v>457</v>
      </c>
      <c r="C470" s="1">
        <v>1367286.6</v>
      </c>
      <c r="D470" s="1">
        <v>2028641.4</v>
      </c>
      <c r="E470" s="1">
        <v>11787.17</v>
      </c>
      <c r="F470" s="1">
        <v>29732.47</v>
      </c>
      <c r="G470" s="1">
        <v>37700.720000000001</v>
      </c>
      <c r="H470" s="1">
        <v>8949.06</v>
      </c>
      <c r="I470" s="1">
        <v>32590.36</v>
      </c>
      <c r="J470" s="1">
        <v>2113.0300000000002</v>
      </c>
      <c r="K470" s="1">
        <v>1398.26</v>
      </c>
      <c r="L470" s="1">
        <v>0</v>
      </c>
      <c r="M470" s="1">
        <v>0</v>
      </c>
      <c r="N470" s="3">
        <f t="shared" si="7"/>
        <v>3520199.07</v>
      </c>
    </row>
    <row r="471" spans="1:14" x14ac:dyDescent="0.2">
      <c r="A471" s="4">
        <v>468</v>
      </c>
      <c r="B471" s="2" t="s">
        <v>458</v>
      </c>
      <c r="C471" s="1">
        <v>994075.79</v>
      </c>
      <c r="D471" s="1">
        <v>251977.88</v>
      </c>
      <c r="E471" s="1">
        <v>9382.7199999999993</v>
      </c>
      <c r="F471" s="1">
        <v>24175.42</v>
      </c>
      <c r="G471" s="1">
        <v>28508.78</v>
      </c>
      <c r="H471" s="1">
        <v>6400.28</v>
      </c>
      <c r="I471" s="1">
        <v>23325.919999999998</v>
      </c>
      <c r="J471" s="1">
        <v>1777.26</v>
      </c>
      <c r="K471" s="1">
        <v>955.42</v>
      </c>
      <c r="L471" s="1">
        <v>0</v>
      </c>
      <c r="M471" s="1">
        <v>22860.14</v>
      </c>
      <c r="N471" s="3">
        <f t="shared" si="7"/>
        <v>1363439.6099999996</v>
      </c>
    </row>
    <row r="472" spans="1:14" x14ac:dyDescent="0.2">
      <c r="A472" s="4">
        <v>469</v>
      </c>
      <c r="B472" s="2" t="s">
        <v>459</v>
      </c>
      <c r="C472" s="1">
        <v>2995681.38</v>
      </c>
      <c r="D472" s="1">
        <v>1322150.57</v>
      </c>
      <c r="E472" s="1">
        <v>25239.26</v>
      </c>
      <c r="F472" s="1">
        <v>61100.56</v>
      </c>
      <c r="G472" s="1">
        <v>70066.45</v>
      </c>
      <c r="H472" s="1">
        <v>20040.330000000002</v>
      </c>
      <c r="I472" s="1">
        <v>66737.19</v>
      </c>
      <c r="J472" s="1">
        <v>4285.12</v>
      </c>
      <c r="K472" s="1">
        <v>3248.06</v>
      </c>
      <c r="L472" s="1">
        <v>0</v>
      </c>
      <c r="M472" s="1">
        <v>0</v>
      </c>
      <c r="N472" s="3">
        <f t="shared" si="7"/>
        <v>4568548.92</v>
      </c>
    </row>
    <row r="473" spans="1:14" x14ac:dyDescent="0.2">
      <c r="A473" s="4">
        <v>470</v>
      </c>
      <c r="B473" s="2" t="s">
        <v>460</v>
      </c>
      <c r="C473" s="1">
        <v>402083.38</v>
      </c>
      <c r="D473" s="1">
        <v>53250</v>
      </c>
      <c r="E473" s="1">
        <v>3952.98</v>
      </c>
      <c r="F473" s="1">
        <v>10277.92</v>
      </c>
      <c r="G473" s="1">
        <v>8778.25</v>
      </c>
      <c r="H473" s="1">
        <v>2570.08</v>
      </c>
      <c r="I473" s="1">
        <v>8066.91</v>
      </c>
      <c r="J473" s="1">
        <v>746.04</v>
      </c>
      <c r="K473" s="1">
        <v>375.53</v>
      </c>
      <c r="L473" s="1">
        <v>0</v>
      </c>
      <c r="M473" s="1">
        <v>0</v>
      </c>
      <c r="N473" s="3">
        <f t="shared" si="7"/>
        <v>490101.08999999997</v>
      </c>
    </row>
    <row r="474" spans="1:14" x14ac:dyDescent="0.2">
      <c r="A474" s="4">
        <v>471</v>
      </c>
      <c r="B474" s="2" t="s">
        <v>461</v>
      </c>
      <c r="C474" s="1">
        <v>107890.03</v>
      </c>
      <c r="D474" s="1">
        <v>67433.539999999994</v>
      </c>
      <c r="E474" s="1">
        <v>1631.67</v>
      </c>
      <c r="F474" s="1">
        <v>4861.5600000000004</v>
      </c>
      <c r="G474" s="1">
        <v>844.16</v>
      </c>
      <c r="H474" s="1">
        <v>568.41999999999996</v>
      </c>
      <c r="I474" s="1">
        <v>825.02</v>
      </c>
      <c r="J474" s="1">
        <v>360.73</v>
      </c>
      <c r="K474" s="1">
        <v>40.01</v>
      </c>
      <c r="L474" s="1">
        <v>4946</v>
      </c>
      <c r="M474" s="1">
        <v>0</v>
      </c>
      <c r="N474" s="3">
        <f t="shared" si="7"/>
        <v>189401.14000000004</v>
      </c>
    </row>
    <row r="475" spans="1:14" x14ac:dyDescent="0.2">
      <c r="A475" s="4">
        <v>472</v>
      </c>
      <c r="B475" s="2" t="s">
        <v>462</v>
      </c>
      <c r="C475" s="1">
        <v>524744.75</v>
      </c>
      <c r="D475" s="1">
        <v>335877.58</v>
      </c>
      <c r="E475" s="1">
        <v>6913.62</v>
      </c>
      <c r="F475" s="1">
        <v>19673.14</v>
      </c>
      <c r="G475" s="1">
        <v>6547.79</v>
      </c>
      <c r="H475" s="1">
        <v>3014.67</v>
      </c>
      <c r="I475" s="1">
        <v>6480.07</v>
      </c>
      <c r="J475" s="1">
        <v>1450.41</v>
      </c>
      <c r="K475" s="1">
        <v>316.39999999999998</v>
      </c>
      <c r="L475" s="1">
        <v>0</v>
      </c>
      <c r="M475" s="1">
        <v>0</v>
      </c>
      <c r="N475" s="3">
        <f t="shared" si="7"/>
        <v>905018.43000000017</v>
      </c>
    </row>
    <row r="476" spans="1:14" x14ac:dyDescent="0.2">
      <c r="A476" s="4">
        <v>473</v>
      </c>
      <c r="B476" s="2" t="s">
        <v>463</v>
      </c>
      <c r="C476" s="1">
        <v>154788.26</v>
      </c>
      <c r="D476" s="1">
        <v>108706.17</v>
      </c>
      <c r="E476" s="1">
        <v>1929.89</v>
      </c>
      <c r="F476" s="1">
        <v>5535.84</v>
      </c>
      <c r="G476" s="1">
        <v>2521.44</v>
      </c>
      <c r="H476" s="1">
        <v>890.56</v>
      </c>
      <c r="I476" s="1">
        <v>2220.35</v>
      </c>
      <c r="J476" s="1">
        <v>408.42</v>
      </c>
      <c r="K476" s="1">
        <v>96.23</v>
      </c>
      <c r="L476" s="1">
        <v>0</v>
      </c>
      <c r="M476" s="1">
        <v>0</v>
      </c>
      <c r="N476" s="3">
        <f t="shared" si="7"/>
        <v>277097.15999999997</v>
      </c>
    </row>
    <row r="477" spans="1:14" x14ac:dyDescent="0.2">
      <c r="A477" s="4">
        <v>474</v>
      </c>
      <c r="B477" s="2" t="s">
        <v>464</v>
      </c>
      <c r="C477" s="1">
        <v>275465.11</v>
      </c>
      <c r="D477" s="1">
        <v>165111.64000000001</v>
      </c>
      <c r="E477" s="1">
        <v>2818.63</v>
      </c>
      <c r="F477" s="1">
        <v>7434.06</v>
      </c>
      <c r="G477" s="1">
        <v>6804.9</v>
      </c>
      <c r="H477" s="1">
        <v>1738.8</v>
      </c>
      <c r="I477" s="1">
        <v>5808.34</v>
      </c>
      <c r="J477" s="1">
        <v>543.98</v>
      </c>
      <c r="K477" s="1">
        <v>246.25</v>
      </c>
      <c r="L477" s="1">
        <v>0</v>
      </c>
      <c r="M477" s="1">
        <v>0</v>
      </c>
      <c r="N477" s="3">
        <f t="shared" si="7"/>
        <v>465971.71</v>
      </c>
    </row>
    <row r="478" spans="1:14" x14ac:dyDescent="0.2">
      <c r="A478" s="4">
        <v>475</v>
      </c>
      <c r="B478" s="2" t="s">
        <v>465</v>
      </c>
      <c r="C478" s="1">
        <v>994410.19</v>
      </c>
      <c r="D478" s="1">
        <v>588426.28</v>
      </c>
      <c r="E478" s="1">
        <v>9425.1299999999992</v>
      </c>
      <c r="F478" s="1">
        <v>24300.69</v>
      </c>
      <c r="G478" s="1">
        <v>20246.96</v>
      </c>
      <c r="H478" s="1">
        <v>6399.95</v>
      </c>
      <c r="I478" s="1">
        <v>19578.490000000002</v>
      </c>
      <c r="J478" s="1">
        <v>1770.58</v>
      </c>
      <c r="K478" s="1">
        <v>954.19</v>
      </c>
      <c r="L478" s="1">
        <v>0</v>
      </c>
      <c r="M478" s="1">
        <v>0</v>
      </c>
      <c r="N478" s="3">
        <f t="shared" si="7"/>
        <v>1665512.4599999997</v>
      </c>
    </row>
    <row r="479" spans="1:14" x14ac:dyDescent="0.2">
      <c r="A479" s="4">
        <v>476</v>
      </c>
      <c r="B479" s="2" t="s">
        <v>466</v>
      </c>
      <c r="C479" s="1">
        <v>91745.23</v>
      </c>
      <c r="D479" s="1">
        <v>47511.03</v>
      </c>
      <c r="E479" s="1">
        <v>1255.45</v>
      </c>
      <c r="F479" s="1">
        <v>3582.95</v>
      </c>
      <c r="G479" s="1">
        <v>826.72</v>
      </c>
      <c r="H479" s="1">
        <v>521.6</v>
      </c>
      <c r="I479" s="1">
        <v>942.78</v>
      </c>
      <c r="J479" s="1">
        <v>267.95</v>
      </c>
      <c r="K479" s="1">
        <v>51.98</v>
      </c>
      <c r="L479" s="1">
        <v>652</v>
      </c>
      <c r="M479" s="1">
        <v>0</v>
      </c>
      <c r="N479" s="3">
        <f t="shared" si="7"/>
        <v>147357.69000000006</v>
      </c>
    </row>
    <row r="480" spans="1:14" x14ac:dyDescent="0.2">
      <c r="A480" s="4">
        <v>477</v>
      </c>
      <c r="B480" s="2" t="s">
        <v>467</v>
      </c>
      <c r="C480" s="1">
        <v>175577.92</v>
      </c>
      <c r="D480" s="1">
        <v>65171.74</v>
      </c>
      <c r="E480" s="1">
        <v>2201.3200000000002</v>
      </c>
      <c r="F480" s="1">
        <v>6373.63</v>
      </c>
      <c r="G480" s="1">
        <v>2649.74</v>
      </c>
      <c r="H480" s="1">
        <v>1000.16</v>
      </c>
      <c r="I480" s="1">
        <v>2349.39</v>
      </c>
      <c r="J480" s="1">
        <v>461.42</v>
      </c>
      <c r="K480" s="1">
        <v>105.24</v>
      </c>
      <c r="L480" s="1">
        <v>36587</v>
      </c>
      <c r="M480" s="1">
        <v>0</v>
      </c>
      <c r="N480" s="3">
        <f t="shared" si="7"/>
        <v>292477.56000000006</v>
      </c>
    </row>
    <row r="481" spans="1:14" x14ac:dyDescent="0.2">
      <c r="A481" s="4">
        <v>478</v>
      </c>
      <c r="B481" s="2" t="s">
        <v>468</v>
      </c>
      <c r="C481" s="1">
        <v>174803.24</v>
      </c>
      <c r="D481" s="1">
        <v>38240.199999999997</v>
      </c>
      <c r="E481" s="1">
        <v>2170.88</v>
      </c>
      <c r="F481" s="1">
        <v>6260.3</v>
      </c>
      <c r="G481" s="1">
        <v>3151.69</v>
      </c>
      <c r="H481" s="1">
        <v>1001.22</v>
      </c>
      <c r="I481" s="1">
        <v>2622.87</v>
      </c>
      <c r="J481" s="1">
        <v>458.49</v>
      </c>
      <c r="K481" s="1">
        <v>107.21</v>
      </c>
      <c r="L481" s="1">
        <v>11066</v>
      </c>
      <c r="M481" s="1">
        <v>0</v>
      </c>
      <c r="N481" s="3">
        <f t="shared" si="7"/>
        <v>239882.09999999998</v>
      </c>
    </row>
    <row r="482" spans="1:14" x14ac:dyDescent="0.2">
      <c r="A482" s="4">
        <v>479</v>
      </c>
      <c r="B482" s="2" t="s">
        <v>469</v>
      </c>
      <c r="C482" s="1">
        <v>64119.59</v>
      </c>
      <c r="D482" s="1">
        <v>38956.129999999997</v>
      </c>
      <c r="E482" s="1">
        <v>1038.44</v>
      </c>
      <c r="F482" s="1">
        <v>3166.57</v>
      </c>
      <c r="G482" s="1">
        <v>342.45</v>
      </c>
      <c r="H482" s="1">
        <v>318.68</v>
      </c>
      <c r="I482" s="1">
        <v>315.87</v>
      </c>
      <c r="J482" s="1">
        <v>242.69</v>
      </c>
      <c r="K482" s="1">
        <v>14.53</v>
      </c>
      <c r="L482" s="1">
        <v>1742</v>
      </c>
      <c r="M482" s="1">
        <v>0</v>
      </c>
      <c r="N482" s="3">
        <f t="shared" si="7"/>
        <v>110256.95</v>
      </c>
    </row>
    <row r="483" spans="1:14" x14ac:dyDescent="0.2">
      <c r="A483" s="4">
        <v>480</v>
      </c>
      <c r="B483" s="2" t="s">
        <v>470</v>
      </c>
      <c r="C483" s="1">
        <v>172105.61</v>
      </c>
      <c r="D483" s="1">
        <v>71886.259999999995</v>
      </c>
      <c r="E483" s="1">
        <v>2032.25</v>
      </c>
      <c r="F483" s="1">
        <v>5694.63</v>
      </c>
      <c r="G483" s="1">
        <v>2745.18</v>
      </c>
      <c r="H483" s="1">
        <v>1021.93</v>
      </c>
      <c r="I483" s="1">
        <v>2552.73</v>
      </c>
      <c r="J483" s="1">
        <v>409.72</v>
      </c>
      <c r="K483" s="1">
        <v>122.28</v>
      </c>
      <c r="L483" s="1">
        <v>5814</v>
      </c>
      <c r="M483" s="1">
        <v>0</v>
      </c>
      <c r="N483" s="3">
        <f t="shared" si="7"/>
        <v>264384.58999999997</v>
      </c>
    </row>
    <row r="484" spans="1:14" x14ac:dyDescent="0.2">
      <c r="A484" s="4">
        <v>481</v>
      </c>
      <c r="B484" s="2" t="s">
        <v>471</v>
      </c>
      <c r="C484" s="1">
        <v>260712.49</v>
      </c>
      <c r="D484" s="1">
        <v>58146.13</v>
      </c>
      <c r="E484" s="1">
        <v>2590.0100000000002</v>
      </c>
      <c r="F484" s="1">
        <v>6740.03</v>
      </c>
      <c r="G484" s="1">
        <v>3755.45</v>
      </c>
      <c r="H484" s="1">
        <v>1665.16</v>
      </c>
      <c r="I484" s="1">
        <v>4336.8</v>
      </c>
      <c r="J484" s="1">
        <v>482.8</v>
      </c>
      <c r="K484" s="1">
        <v>242.47</v>
      </c>
      <c r="L484" s="1">
        <v>0</v>
      </c>
      <c r="M484" s="1">
        <v>0</v>
      </c>
      <c r="N484" s="3">
        <f t="shared" si="7"/>
        <v>338671.33999999997</v>
      </c>
    </row>
    <row r="485" spans="1:14" x14ac:dyDescent="0.2">
      <c r="A485" s="4">
        <v>482</v>
      </c>
      <c r="B485" s="2" t="s">
        <v>472</v>
      </c>
      <c r="C485" s="1">
        <v>6304052.1500000004</v>
      </c>
      <c r="D485" s="1">
        <v>2158384.2799999998</v>
      </c>
      <c r="E485" s="1">
        <v>48589.67</v>
      </c>
      <c r="F485" s="1">
        <v>120769.37</v>
      </c>
      <c r="G485" s="1">
        <v>110355.76</v>
      </c>
      <c r="H485" s="1">
        <v>41771.879999999997</v>
      </c>
      <c r="I485" s="1">
        <v>123973.64</v>
      </c>
      <c r="J485" s="1">
        <v>7657.1</v>
      </c>
      <c r="K485" s="1">
        <v>6792.86</v>
      </c>
      <c r="L485" s="1">
        <v>0</v>
      </c>
      <c r="M485" s="1">
        <v>0</v>
      </c>
      <c r="N485" s="3">
        <f t="shared" si="7"/>
        <v>8922346.709999999</v>
      </c>
    </row>
    <row r="486" spans="1:14" x14ac:dyDescent="0.2">
      <c r="A486" s="4">
        <v>483</v>
      </c>
      <c r="B486" s="2" t="s">
        <v>473</v>
      </c>
      <c r="C486" s="1">
        <v>712788.97</v>
      </c>
      <c r="D486" s="1">
        <v>169608.95999999999</v>
      </c>
      <c r="E486" s="1">
        <v>6094.14</v>
      </c>
      <c r="F486" s="1">
        <v>15620.65</v>
      </c>
      <c r="G486" s="1">
        <v>21129.46</v>
      </c>
      <c r="H486" s="1">
        <v>4624.74</v>
      </c>
      <c r="I486" s="1">
        <v>17683.830000000002</v>
      </c>
      <c r="J486" s="1">
        <v>1130.76</v>
      </c>
      <c r="K486" s="1">
        <v>713.64</v>
      </c>
      <c r="L486" s="1">
        <v>171949</v>
      </c>
      <c r="M486" s="1">
        <v>0</v>
      </c>
      <c r="N486" s="3">
        <f t="shared" si="7"/>
        <v>1121344.1499999999</v>
      </c>
    </row>
    <row r="487" spans="1:14" x14ac:dyDescent="0.2">
      <c r="A487" s="4">
        <v>484</v>
      </c>
      <c r="B487" s="2" t="s">
        <v>474</v>
      </c>
      <c r="C487" s="1">
        <v>452343.56</v>
      </c>
      <c r="D487" s="1">
        <v>207887.26</v>
      </c>
      <c r="E487" s="1">
        <v>4157.7299999999996</v>
      </c>
      <c r="F487" s="1">
        <v>11010.85</v>
      </c>
      <c r="G487" s="1">
        <v>8857.2099999999991</v>
      </c>
      <c r="H487" s="1">
        <v>2870.02</v>
      </c>
      <c r="I487" s="1">
        <v>8608.7199999999993</v>
      </c>
      <c r="J487" s="1">
        <v>786.69</v>
      </c>
      <c r="K487" s="1">
        <v>420.96</v>
      </c>
      <c r="L487" s="1">
        <v>0</v>
      </c>
      <c r="M487" s="1">
        <v>0</v>
      </c>
      <c r="N487" s="3">
        <f t="shared" si="7"/>
        <v>696942.99999999988</v>
      </c>
    </row>
    <row r="488" spans="1:14" x14ac:dyDescent="0.2">
      <c r="A488" s="4">
        <v>485</v>
      </c>
      <c r="B488" s="2" t="s">
        <v>475</v>
      </c>
      <c r="C488" s="1">
        <v>277203.42</v>
      </c>
      <c r="D488" s="1">
        <v>86537.54</v>
      </c>
      <c r="E488" s="1">
        <v>3060</v>
      </c>
      <c r="F488" s="1">
        <v>8383.75</v>
      </c>
      <c r="G488" s="1">
        <v>6363.51</v>
      </c>
      <c r="H488" s="1">
        <v>1690.17</v>
      </c>
      <c r="I488" s="1">
        <v>5236.34</v>
      </c>
      <c r="J488" s="1">
        <v>614.12</v>
      </c>
      <c r="K488" s="1">
        <v>219.13</v>
      </c>
      <c r="L488" s="1">
        <v>0</v>
      </c>
      <c r="M488" s="1">
        <v>0</v>
      </c>
      <c r="N488" s="3">
        <f t="shared" si="7"/>
        <v>389307.98</v>
      </c>
    </row>
    <row r="489" spans="1:14" x14ac:dyDescent="0.2">
      <c r="A489" s="4">
        <v>486</v>
      </c>
      <c r="B489" s="2" t="s">
        <v>584</v>
      </c>
      <c r="C489" s="1">
        <v>220881.72</v>
      </c>
      <c r="D489" s="1">
        <v>260769.47</v>
      </c>
      <c r="E489" s="1">
        <v>2342.69</v>
      </c>
      <c r="F489" s="1">
        <v>6683.72</v>
      </c>
      <c r="G489" s="1">
        <v>4750.32</v>
      </c>
      <c r="H489" s="1">
        <v>1311.46</v>
      </c>
      <c r="I489" s="1">
        <v>3978.69</v>
      </c>
      <c r="J489" s="1">
        <v>467.89</v>
      </c>
      <c r="K489" s="1">
        <v>163.21</v>
      </c>
      <c r="L489" s="1">
        <v>0</v>
      </c>
      <c r="M489" s="1">
        <v>0</v>
      </c>
      <c r="N489" s="3">
        <f t="shared" si="7"/>
        <v>501349.17000000004</v>
      </c>
    </row>
    <row r="490" spans="1:14" x14ac:dyDescent="0.2">
      <c r="A490" s="4">
        <v>487</v>
      </c>
      <c r="B490" s="2" t="s">
        <v>476</v>
      </c>
      <c r="C490" s="1">
        <v>329167.23</v>
      </c>
      <c r="D490" s="1">
        <v>127596.4</v>
      </c>
      <c r="E490" s="1">
        <v>2298.4899999999998</v>
      </c>
      <c r="F490" s="1">
        <v>6689.51</v>
      </c>
      <c r="G490" s="1">
        <v>3873.86</v>
      </c>
      <c r="H490" s="1">
        <v>2013.07</v>
      </c>
      <c r="I490" s="1">
        <v>4788.57</v>
      </c>
      <c r="J490" s="1">
        <v>581.73</v>
      </c>
      <c r="K490" s="1">
        <v>279.06</v>
      </c>
      <c r="L490" s="1">
        <v>0</v>
      </c>
      <c r="M490" s="1">
        <v>0</v>
      </c>
      <c r="N490" s="3">
        <f t="shared" si="7"/>
        <v>477287.92</v>
      </c>
    </row>
    <row r="491" spans="1:14" x14ac:dyDescent="0.2">
      <c r="A491" s="4">
        <v>488</v>
      </c>
      <c r="B491" s="2" t="s">
        <v>477</v>
      </c>
      <c r="C491" s="1">
        <v>76292.240000000005</v>
      </c>
      <c r="D491" s="1">
        <v>41890.589999999997</v>
      </c>
      <c r="E491" s="1">
        <v>1145.47</v>
      </c>
      <c r="F491" s="1">
        <v>3451.71</v>
      </c>
      <c r="G491" s="1">
        <v>254.21</v>
      </c>
      <c r="H491" s="1">
        <v>396.39</v>
      </c>
      <c r="I491" s="1">
        <v>400.31</v>
      </c>
      <c r="J491" s="1">
        <v>255.64</v>
      </c>
      <c r="K491" s="1">
        <v>26.33</v>
      </c>
      <c r="L491" s="1">
        <v>0</v>
      </c>
      <c r="M491" s="1">
        <v>0</v>
      </c>
      <c r="N491" s="3">
        <f t="shared" si="7"/>
        <v>124112.89000000001</v>
      </c>
    </row>
    <row r="492" spans="1:14" x14ac:dyDescent="0.2">
      <c r="A492" s="4">
        <v>489</v>
      </c>
      <c r="B492" s="2" t="s">
        <v>478</v>
      </c>
      <c r="C492" s="1">
        <v>403341.39</v>
      </c>
      <c r="D492" s="1">
        <v>69625.31</v>
      </c>
      <c r="E492" s="1">
        <v>4281.79</v>
      </c>
      <c r="F492" s="1">
        <v>11814.81</v>
      </c>
      <c r="G492" s="1">
        <v>9807.11</v>
      </c>
      <c r="H492" s="1">
        <v>2456.42</v>
      </c>
      <c r="I492" s="1">
        <v>7974.46</v>
      </c>
      <c r="J492" s="1">
        <v>854.87</v>
      </c>
      <c r="K492" s="1">
        <v>321.81</v>
      </c>
      <c r="L492" s="1">
        <v>0</v>
      </c>
      <c r="M492" s="1">
        <v>0</v>
      </c>
      <c r="N492" s="3">
        <f t="shared" si="7"/>
        <v>510477.97</v>
      </c>
    </row>
    <row r="493" spans="1:14" x14ac:dyDescent="0.2">
      <c r="A493" s="4">
        <v>490</v>
      </c>
      <c r="B493" s="2" t="s">
        <v>479</v>
      </c>
      <c r="C493" s="1">
        <v>249293.87</v>
      </c>
      <c r="D493" s="1">
        <v>57540.31</v>
      </c>
      <c r="E493" s="1">
        <v>2729.85</v>
      </c>
      <c r="F493" s="1">
        <v>7524.64</v>
      </c>
      <c r="G493" s="1">
        <v>5958.32</v>
      </c>
      <c r="H493" s="1">
        <v>1513.74</v>
      </c>
      <c r="I493" s="1">
        <v>4831.62</v>
      </c>
      <c r="J493" s="1">
        <v>553.17999999999995</v>
      </c>
      <c r="K493" s="1">
        <v>195.01</v>
      </c>
      <c r="L493" s="1">
        <v>0</v>
      </c>
      <c r="M493" s="1">
        <v>0</v>
      </c>
      <c r="N493" s="3">
        <f t="shared" si="7"/>
        <v>330140.53999999998</v>
      </c>
    </row>
    <row r="494" spans="1:14" x14ac:dyDescent="0.2">
      <c r="A494" s="4">
        <v>491</v>
      </c>
      <c r="B494" s="2" t="s">
        <v>480</v>
      </c>
      <c r="C494" s="1">
        <v>363667.56</v>
      </c>
      <c r="D494" s="1">
        <v>171116.4</v>
      </c>
      <c r="E494" s="1">
        <v>3435.19</v>
      </c>
      <c r="F494" s="1">
        <v>8734.52</v>
      </c>
      <c r="G494" s="1">
        <v>9767.2099999999991</v>
      </c>
      <c r="H494" s="1">
        <v>2355.96</v>
      </c>
      <c r="I494" s="1">
        <v>8341.56</v>
      </c>
      <c r="J494" s="1">
        <v>684.77</v>
      </c>
      <c r="K494" s="1">
        <v>354.55</v>
      </c>
      <c r="L494" s="1">
        <v>0</v>
      </c>
      <c r="M494" s="1">
        <v>0</v>
      </c>
      <c r="N494" s="3">
        <f t="shared" si="7"/>
        <v>568457.72</v>
      </c>
    </row>
    <row r="495" spans="1:14" x14ac:dyDescent="0.2">
      <c r="A495" s="4">
        <v>492</v>
      </c>
      <c r="B495" s="2" t="s">
        <v>481</v>
      </c>
      <c r="C495" s="1">
        <v>334739.62</v>
      </c>
      <c r="D495" s="1">
        <v>124091.65</v>
      </c>
      <c r="E495" s="1">
        <v>4067.7</v>
      </c>
      <c r="F495" s="1">
        <v>11706.36</v>
      </c>
      <c r="G495" s="1">
        <v>5566.98</v>
      </c>
      <c r="H495" s="1">
        <v>1923.99</v>
      </c>
      <c r="I495" s="1">
        <v>4790.28</v>
      </c>
      <c r="J495" s="1">
        <v>899.91</v>
      </c>
      <c r="K495" s="1">
        <v>209.47</v>
      </c>
      <c r="L495" s="1">
        <v>0</v>
      </c>
      <c r="M495" s="1">
        <v>0</v>
      </c>
      <c r="N495" s="3">
        <f t="shared" si="7"/>
        <v>487995.95999999996</v>
      </c>
    </row>
    <row r="496" spans="1:14" x14ac:dyDescent="0.2">
      <c r="A496" s="4">
        <v>493</v>
      </c>
      <c r="B496" s="2" t="s">
        <v>482</v>
      </c>
      <c r="C496" s="1">
        <v>96195.23</v>
      </c>
      <c r="D496" s="1">
        <v>58779.360000000001</v>
      </c>
      <c r="E496" s="1">
        <v>1173.57</v>
      </c>
      <c r="F496" s="1">
        <v>3305.97</v>
      </c>
      <c r="G496" s="1">
        <v>1062.75</v>
      </c>
      <c r="H496" s="1">
        <v>564.44000000000005</v>
      </c>
      <c r="I496" s="1">
        <v>1193.1600000000001</v>
      </c>
      <c r="J496" s="1">
        <v>250.81</v>
      </c>
      <c r="K496" s="1">
        <v>64.709999999999994</v>
      </c>
      <c r="L496" s="1">
        <v>1744</v>
      </c>
      <c r="M496" s="1">
        <v>0</v>
      </c>
      <c r="N496" s="3">
        <f t="shared" si="7"/>
        <v>164334</v>
      </c>
    </row>
    <row r="497" spans="1:14" x14ac:dyDescent="0.2">
      <c r="A497" s="4">
        <v>494</v>
      </c>
      <c r="B497" s="2" t="s">
        <v>483</v>
      </c>
      <c r="C497" s="1">
        <v>439952.21</v>
      </c>
      <c r="D497" s="1">
        <v>99673.85</v>
      </c>
      <c r="E497" s="1">
        <v>4392.88</v>
      </c>
      <c r="F497" s="1">
        <v>11302.12</v>
      </c>
      <c r="G497" s="1">
        <v>12753.34</v>
      </c>
      <c r="H497" s="1">
        <v>2826.61</v>
      </c>
      <c r="I497" s="1">
        <v>10253.049999999999</v>
      </c>
      <c r="J497" s="1">
        <v>842.55</v>
      </c>
      <c r="K497" s="1">
        <v>414.79</v>
      </c>
      <c r="L497" s="1">
        <v>0</v>
      </c>
      <c r="M497" s="1">
        <v>0</v>
      </c>
      <c r="N497" s="3">
        <f t="shared" si="7"/>
        <v>582411.40000000014</v>
      </c>
    </row>
    <row r="498" spans="1:14" x14ac:dyDescent="0.2">
      <c r="A498" s="4">
        <v>495</v>
      </c>
      <c r="B498" s="2" t="s">
        <v>484</v>
      </c>
      <c r="C498" s="1">
        <v>286172.53000000003</v>
      </c>
      <c r="D498" s="1">
        <v>58101.2</v>
      </c>
      <c r="E498" s="1">
        <v>3184.24</v>
      </c>
      <c r="F498" s="1">
        <v>8637.16</v>
      </c>
      <c r="G498" s="1">
        <v>6173.61</v>
      </c>
      <c r="H498" s="1">
        <v>1757.32</v>
      </c>
      <c r="I498" s="1">
        <v>5260.94</v>
      </c>
      <c r="J498" s="1">
        <v>630.77</v>
      </c>
      <c r="K498" s="1">
        <v>230.63</v>
      </c>
      <c r="L498" s="1">
        <v>0</v>
      </c>
      <c r="M498" s="1">
        <v>0</v>
      </c>
      <c r="N498" s="3">
        <f t="shared" si="7"/>
        <v>370148.4</v>
      </c>
    </row>
    <row r="499" spans="1:14" x14ac:dyDescent="0.2">
      <c r="A499" s="4">
        <v>496</v>
      </c>
      <c r="B499" s="2" t="s">
        <v>485</v>
      </c>
      <c r="C499" s="1">
        <v>165867.85</v>
      </c>
      <c r="D499" s="1">
        <v>45075.66</v>
      </c>
      <c r="E499" s="1">
        <v>1831.7</v>
      </c>
      <c r="F499" s="1">
        <v>5126.97</v>
      </c>
      <c r="G499" s="1">
        <v>3672.25</v>
      </c>
      <c r="H499" s="1">
        <v>993.72</v>
      </c>
      <c r="I499" s="1">
        <v>3075.36</v>
      </c>
      <c r="J499" s="1">
        <v>375.75</v>
      </c>
      <c r="K499" s="1">
        <v>124.12</v>
      </c>
      <c r="L499" s="1">
        <v>0</v>
      </c>
      <c r="M499" s="1">
        <v>0</v>
      </c>
      <c r="N499" s="3">
        <f t="shared" si="7"/>
        <v>226143.38</v>
      </c>
    </row>
    <row r="500" spans="1:14" x14ac:dyDescent="0.2">
      <c r="A500" s="4">
        <v>497</v>
      </c>
      <c r="B500" s="2" t="s">
        <v>486</v>
      </c>
      <c r="C500" s="1">
        <v>344884.69</v>
      </c>
      <c r="D500" s="1">
        <v>86406.13</v>
      </c>
      <c r="E500" s="1">
        <v>3711.47</v>
      </c>
      <c r="F500" s="1">
        <v>10109.32</v>
      </c>
      <c r="G500" s="1">
        <v>8670.08</v>
      </c>
      <c r="H500" s="1">
        <v>2116.9899999999998</v>
      </c>
      <c r="I500" s="1">
        <v>6906.4</v>
      </c>
      <c r="J500" s="1">
        <v>747.96</v>
      </c>
      <c r="K500" s="1">
        <v>280.33</v>
      </c>
      <c r="L500" s="1">
        <v>13533</v>
      </c>
      <c r="M500" s="1">
        <v>0</v>
      </c>
      <c r="N500" s="3">
        <f t="shared" si="7"/>
        <v>477366.37000000005</v>
      </c>
    </row>
    <row r="501" spans="1:14" x14ac:dyDescent="0.2">
      <c r="A501" s="4">
        <v>498</v>
      </c>
      <c r="B501" s="2" t="s">
        <v>487</v>
      </c>
      <c r="C501" s="1">
        <v>612614.72</v>
      </c>
      <c r="D501" s="1">
        <v>110427.8</v>
      </c>
      <c r="E501" s="1">
        <v>6146.15</v>
      </c>
      <c r="F501" s="1">
        <v>15703.07</v>
      </c>
      <c r="G501" s="1">
        <v>15481.89</v>
      </c>
      <c r="H501" s="1">
        <v>3946.97</v>
      </c>
      <c r="I501" s="1">
        <v>13213.13</v>
      </c>
      <c r="J501" s="1">
        <v>1226.21</v>
      </c>
      <c r="K501" s="1">
        <v>580.5</v>
      </c>
      <c r="L501" s="1">
        <v>0</v>
      </c>
      <c r="M501" s="1">
        <v>313561.48</v>
      </c>
      <c r="N501" s="3">
        <f t="shared" si="7"/>
        <v>1092901.92</v>
      </c>
    </row>
    <row r="502" spans="1:14" x14ac:dyDescent="0.2">
      <c r="A502" s="4">
        <v>499</v>
      </c>
      <c r="B502" s="2" t="s">
        <v>488</v>
      </c>
      <c r="C502" s="1">
        <v>298706.83</v>
      </c>
      <c r="D502" s="1">
        <v>96408.81</v>
      </c>
      <c r="E502" s="1">
        <v>2512.7199999999998</v>
      </c>
      <c r="F502" s="1">
        <v>6185.51</v>
      </c>
      <c r="G502" s="1">
        <v>3734.17</v>
      </c>
      <c r="H502" s="1">
        <v>1974.62</v>
      </c>
      <c r="I502" s="1">
        <v>5114.66</v>
      </c>
      <c r="J502" s="1">
        <v>504.16</v>
      </c>
      <c r="K502" s="1">
        <v>313.61</v>
      </c>
      <c r="L502" s="1">
        <v>12348</v>
      </c>
      <c r="M502" s="1">
        <v>0</v>
      </c>
      <c r="N502" s="3">
        <f t="shared" si="7"/>
        <v>427803.08999999991</v>
      </c>
    </row>
    <row r="503" spans="1:14" x14ac:dyDescent="0.2">
      <c r="A503" s="4">
        <v>500</v>
      </c>
      <c r="B503" s="2" t="s">
        <v>489</v>
      </c>
      <c r="C503" s="1">
        <v>663615.55000000005</v>
      </c>
      <c r="D503" s="1">
        <v>377929.23</v>
      </c>
      <c r="E503" s="1">
        <v>6355.58</v>
      </c>
      <c r="F503" s="1">
        <v>16112.98</v>
      </c>
      <c r="G503" s="1">
        <v>15926.49</v>
      </c>
      <c r="H503" s="1">
        <v>4312.49</v>
      </c>
      <c r="I503" s="1">
        <v>14337.43</v>
      </c>
      <c r="J503" s="1">
        <v>1179.94</v>
      </c>
      <c r="K503" s="1">
        <v>651.58000000000004</v>
      </c>
      <c r="L503" s="1">
        <v>0</v>
      </c>
      <c r="M503" s="1">
        <v>0</v>
      </c>
      <c r="N503" s="3">
        <f t="shared" si="7"/>
        <v>1100421.27</v>
      </c>
    </row>
    <row r="504" spans="1:14" x14ac:dyDescent="0.2">
      <c r="A504" s="4">
        <v>501</v>
      </c>
      <c r="B504" s="2" t="s">
        <v>490</v>
      </c>
      <c r="C504" s="1">
        <v>120976.87</v>
      </c>
      <c r="D504" s="1">
        <v>67399.179999999993</v>
      </c>
      <c r="E504" s="1">
        <v>1600.72</v>
      </c>
      <c r="F504" s="1">
        <v>4633.5</v>
      </c>
      <c r="G504" s="1">
        <v>1971.95</v>
      </c>
      <c r="H504" s="1">
        <v>682.23</v>
      </c>
      <c r="I504" s="1">
        <v>1646.42</v>
      </c>
      <c r="J504" s="1">
        <v>338.45</v>
      </c>
      <c r="K504" s="1">
        <v>67.8</v>
      </c>
      <c r="L504" s="1">
        <v>0</v>
      </c>
      <c r="M504" s="1">
        <v>0</v>
      </c>
      <c r="N504" s="3">
        <f t="shared" si="7"/>
        <v>199317.12000000002</v>
      </c>
    </row>
    <row r="505" spans="1:14" x14ac:dyDescent="0.2">
      <c r="A505" s="4">
        <v>502</v>
      </c>
      <c r="B505" s="2" t="s">
        <v>585</v>
      </c>
      <c r="C505" s="1">
        <v>407821.43</v>
      </c>
      <c r="D505" s="1">
        <v>62052.6</v>
      </c>
      <c r="E505" s="1">
        <v>4176.1899999999996</v>
      </c>
      <c r="F505" s="1">
        <v>11453.33</v>
      </c>
      <c r="G505" s="1">
        <v>10501.74</v>
      </c>
      <c r="H505" s="1">
        <v>2498.8200000000002</v>
      </c>
      <c r="I505" s="1">
        <v>8266.86</v>
      </c>
      <c r="J505" s="1">
        <v>891.36</v>
      </c>
      <c r="K505" s="1">
        <v>333.61</v>
      </c>
      <c r="L505" s="1">
        <v>0</v>
      </c>
      <c r="M505" s="1">
        <v>0</v>
      </c>
      <c r="N505" s="3">
        <f t="shared" si="7"/>
        <v>507995.93999999994</v>
      </c>
    </row>
    <row r="506" spans="1:14" x14ac:dyDescent="0.2">
      <c r="A506" s="4">
        <v>503</v>
      </c>
      <c r="B506" s="2" t="s">
        <v>491</v>
      </c>
      <c r="C506" s="1">
        <v>153740.47</v>
      </c>
      <c r="D506" s="1">
        <v>57157.88</v>
      </c>
      <c r="E506" s="1">
        <v>1810.28</v>
      </c>
      <c r="F506" s="1">
        <v>5796.67</v>
      </c>
      <c r="G506" s="1">
        <v>828.28</v>
      </c>
      <c r="H506" s="1">
        <v>796.77</v>
      </c>
      <c r="I506" s="1">
        <v>1072.8800000000001</v>
      </c>
      <c r="J506" s="1">
        <v>409.2</v>
      </c>
      <c r="K506" s="1">
        <v>63.88</v>
      </c>
      <c r="L506" s="1">
        <v>0</v>
      </c>
      <c r="M506" s="1">
        <v>0</v>
      </c>
      <c r="N506" s="3">
        <f t="shared" si="7"/>
        <v>221676.31000000003</v>
      </c>
    </row>
    <row r="507" spans="1:14" x14ac:dyDescent="0.2">
      <c r="A507" s="4">
        <v>504</v>
      </c>
      <c r="B507" s="2" t="s">
        <v>586</v>
      </c>
      <c r="C507" s="1">
        <v>242413.83</v>
      </c>
      <c r="D507" s="1">
        <v>124131.83</v>
      </c>
      <c r="E507" s="1">
        <v>2387.02</v>
      </c>
      <c r="F507" s="1">
        <v>6514.59</v>
      </c>
      <c r="G507" s="1">
        <v>3122.01</v>
      </c>
      <c r="H507" s="1">
        <v>1500.42</v>
      </c>
      <c r="I507" s="1">
        <v>3675.07</v>
      </c>
      <c r="J507" s="1">
        <v>464.93</v>
      </c>
      <c r="K507" s="1">
        <v>207.08</v>
      </c>
      <c r="L507" s="1">
        <v>25321</v>
      </c>
      <c r="M507" s="1">
        <v>0</v>
      </c>
      <c r="N507" s="3">
        <f t="shared" si="7"/>
        <v>409737.78</v>
      </c>
    </row>
    <row r="508" spans="1:14" x14ac:dyDescent="0.2">
      <c r="A508" s="4">
        <v>505</v>
      </c>
      <c r="B508" s="2" t="s">
        <v>492</v>
      </c>
      <c r="C508" s="1">
        <v>1320857.8700000001</v>
      </c>
      <c r="D508" s="1">
        <v>116238.39</v>
      </c>
      <c r="E508" s="1">
        <v>8476.8799999999992</v>
      </c>
      <c r="F508" s="1">
        <v>12817.74</v>
      </c>
      <c r="G508" s="1">
        <v>14879.73</v>
      </c>
      <c r="H508" s="1">
        <v>10095.42</v>
      </c>
      <c r="I508" s="1">
        <v>28238.17</v>
      </c>
      <c r="J508" s="1">
        <v>897.62</v>
      </c>
      <c r="K508" s="1">
        <v>1987.61</v>
      </c>
      <c r="L508" s="1">
        <v>22752</v>
      </c>
      <c r="M508" s="1">
        <v>0</v>
      </c>
      <c r="N508" s="3">
        <f t="shared" si="7"/>
        <v>1537241.43</v>
      </c>
    </row>
    <row r="509" spans="1:14" x14ac:dyDescent="0.2">
      <c r="A509" s="4">
        <v>506</v>
      </c>
      <c r="B509" s="2" t="s">
        <v>493</v>
      </c>
      <c r="C509" s="1">
        <v>161850.34</v>
      </c>
      <c r="D509" s="1">
        <v>75897.02</v>
      </c>
      <c r="E509" s="1">
        <v>1731.06</v>
      </c>
      <c r="F509" s="1">
        <v>4375.3999999999996</v>
      </c>
      <c r="G509" s="1">
        <v>1571.21</v>
      </c>
      <c r="H509" s="1">
        <v>1049.82</v>
      </c>
      <c r="I509" s="1">
        <v>2376.2399999999998</v>
      </c>
      <c r="J509" s="1">
        <v>317.20999999999998</v>
      </c>
      <c r="K509" s="1">
        <v>154</v>
      </c>
      <c r="L509" s="1">
        <v>0</v>
      </c>
      <c r="M509" s="1">
        <v>0</v>
      </c>
      <c r="N509" s="3">
        <f t="shared" si="7"/>
        <v>249322.29999999996</v>
      </c>
    </row>
    <row r="510" spans="1:14" x14ac:dyDescent="0.2">
      <c r="A510" s="4">
        <v>507</v>
      </c>
      <c r="B510" s="2" t="s">
        <v>494</v>
      </c>
      <c r="C510" s="1">
        <v>284717.03999999998</v>
      </c>
      <c r="D510" s="1">
        <v>73441.72</v>
      </c>
      <c r="E510" s="1">
        <v>2975.42</v>
      </c>
      <c r="F510" s="1">
        <v>7951.93</v>
      </c>
      <c r="G510" s="1">
        <v>6299.26</v>
      </c>
      <c r="H510" s="1">
        <v>1777.94</v>
      </c>
      <c r="I510" s="1">
        <v>5535.26</v>
      </c>
      <c r="J510" s="1">
        <v>581.97</v>
      </c>
      <c r="K510" s="1">
        <v>245.44</v>
      </c>
      <c r="L510" s="1">
        <v>0</v>
      </c>
      <c r="M510" s="1">
        <v>0</v>
      </c>
      <c r="N510" s="3">
        <f t="shared" si="7"/>
        <v>383525.98</v>
      </c>
    </row>
    <row r="511" spans="1:14" x14ac:dyDescent="0.2">
      <c r="A511" s="4">
        <v>508</v>
      </c>
      <c r="B511" s="2" t="s">
        <v>495</v>
      </c>
      <c r="C511" s="1">
        <v>180375.33</v>
      </c>
      <c r="D511" s="1">
        <v>70652.179999999993</v>
      </c>
      <c r="E511" s="1">
        <v>1664.7</v>
      </c>
      <c r="F511" s="1">
        <v>4281.84</v>
      </c>
      <c r="G511" s="1">
        <v>3151.73</v>
      </c>
      <c r="H511" s="1">
        <v>1165.4100000000001</v>
      </c>
      <c r="I511" s="1">
        <v>3372.63</v>
      </c>
      <c r="J511" s="1">
        <v>296.57</v>
      </c>
      <c r="K511" s="1">
        <v>176.15</v>
      </c>
      <c r="L511" s="1">
        <v>0</v>
      </c>
      <c r="M511" s="1">
        <v>0</v>
      </c>
      <c r="N511" s="3">
        <f t="shared" si="7"/>
        <v>265136.54000000004</v>
      </c>
    </row>
    <row r="512" spans="1:14" x14ac:dyDescent="0.2">
      <c r="A512" s="4">
        <v>509</v>
      </c>
      <c r="B512" s="2" t="s">
        <v>496</v>
      </c>
      <c r="C512" s="1">
        <v>853467.51</v>
      </c>
      <c r="D512" s="1">
        <v>393274.46</v>
      </c>
      <c r="E512" s="1">
        <v>7257.39</v>
      </c>
      <c r="F512" s="1">
        <v>17724.830000000002</v>
      </c>
      <c r="G512" s="1">
        <v>23276.240000000002</v>
      </c>
      <c r="H512" s="1">
        <v>5678.71</v>
      </c>
      <c r="I512" s="1">
        <v>20242.419999999998</v>
      </c>
      <c r="J512" s="1">
        <v>1294.6500000000001</v>
      </c>
      <c r="K512" s="1">
        <v>911.03</v>
      </c>
      <c r="L512" s="1">
        <v>80171</v>
      </c>
      <c r="M512" s="1">
        <v>0</v>
      </c>
      <c r="N512" s="3">
        <f t="shared" si="7"/>
        <v>1403298.2399999998</v>
      </c>
    </row>
    <row r="513" spans="1:14" x14ac:dyDescent="0.2">
      <c r="A513" s="4">
        <v>510</v>
      </c>
      <c r="B513" s="2" t="s">
        <v>497</v>
      </c>
      <c r="C513" s="1">
        <v>127849.1</v>
      </c>
      <c r="D513" s="1">
        <v>35449.599999999999</v>
      </c>
      <c r="E513" s="1">
        <v>1747.68</v>
      </c>
      <c r="F513" s="1">
        <v>5090.09</v>
      </c>
      <c r="G513" s="1">
        <v>1517.88</v>
      </c>
      <c r="H513" s="1">
        <v>711.13</v>
      </c>
      <c r="I513" s="1">
        <v>1412.95</v>
      </c>
      <c r="J513" s="1">
        <v>370.09</v>
      </c>
      <c r="K513" s="1">
        <v>66.62</v>
      </c>
      <c r="L513" s="1">
        <v>0</v>
      </c>
      <c r="M513" s="1">
        <v>0</v>
      </c>
      <c r="N513" s="3">
        <f t="shared" si="7"/>
        <v>174215.14</v>
      </c>
    </row>
    <row r="514" spans="1:14" x14ac:dyDescent="0.2">
      <c r="A514" s="4">
        <v>511</v>
      </c>
      <c r="B514" s="2" t="s">
        <v>498</v>
      </c>
      <c r="C514" s="1">
        <v>296892.18</v>
      </c>
      <c r="D514" s="1">
        <v>160216.32000000001</v>
      </c>
      <c r="E514" s="1">
        <v>3142.19</v>
      </c>
      <c r="F514" s="1">
        <v>8530.1</v>
      </c>
      <c r="G514" s="1">
        <v>6766.53</v>
      </c>
      <c r="H514" s="1">
        <v>1831.16</v>
      </c>
      <c r="I514" s="1">
        <v>5708.54</v>
      </c>
      <c r="J514" s="1">
        <v>621.44000000000005</v>
      </c>
      <c r="K514" s="1">
        <v>246.03</v>
      </c>
      <c r="L514" s="1">
        <v>0</v>
      </c>
      <c r="M514" s="1">
        <v>0</v>
      </c>
      <c r="N514" s="3">
        <f t="shared" si="7"/>
        <v>483954.49</v>
      </c>
    </row>
    <row r="515" spans="1:14" x14ac:dyDescent="0.2">
      <c r="A515" s="4">
        <v>512</v>
      </c>
      <c r="B515" s="2" t="s">
        <v>499</v>
      </c>
      <c r="C515" s="1">
        <v>132834.34</v>
      </c>
      <c r="D515" s="1">
        <v>44600.800000000003</v>
      </c>
      <c r="E515" s="1">
        <v>1777.13</v>
      </c>
      <c r="F515" s="1">
        <v>5129.84</v>
      </c>
      <c r="G515" s="1">
        <v>2196.08</v>
      </c>
      <c r="H515" s="1">
        <v>749.59</v>
      </c>
      <c r="I515" s="1">
        <v>1811.33</v>
      </c>
      <c r="J515" s="1">
        <v>373.3</v>
      </c>
      <c r="K515" s="1">
        <v>74.319999999999993</v>
      </c>
      <c r="L515" s="1">
        <v>1364</v>
      </c>
      <c r="M515" s="1">
        <v>0</v>
      </c>
      <c r="N515" s="3">
        <f t="shared" si="7"/>
        <v>190910.72999999998</v>
      </c>
    </row>
    <row r="516" spans="1:14" x14ac:dyDescent="0.2">
      <c r="A516" s="4">
        <v>513</v>
      </c>
      <c r="B516" s="2" t="s">
        <v>500</v>
      </c>
      <c r="C516" s="1">
        <v>624267.87</v>
      </c>
      <c r="D516" s="1">
        <v>80520.399999999994</v>
      </c>
      <c r="E516" s="1">
        <v>6016.03</v>
      </c>
      <c r="F516" s="1">
        <v>15560.21</v>
      </c>
      <c r="G516" s="1">
        <v>17778.79</v>
      </c>
      <c r="H516" s="1">
        <v>4005.81</v>
      </c>
      <c r="I516" s="1">
        <v>14663.97</v>
      </c>
      <c r="J516" s="1">
        <v>1144.94</v>
      </c>
      <c r="K516" s="1">
        <v>591.77</v>
      </c>
      <c r="L516" s="1">
        <v>0</v>
      </c>
      <c r="M516" s="1">
        <v>0</v>
      </c>
      <c r="N516" s="3">
        <f t="shared" ref="N516:N574" si="8">SUM(C516:M516)</f>
        <v>764549.79</v>
      </c>
    </row>
    <row r="517" spans="1:14" x14ac:dyDescent="0.2">
      <c r="A517" s="4">
        <v>514</v>
      </c>
      <c r="B517" s="2" t="s">
        <v>501</v>
      </c>
      <c r="C517" s="1">
        <v>146794.63</v>
      </c>
      <c r="D517" s="1">
        <v>94457.61</v>
      </c>
      <c r="E517" s="1">
        <v>2012.24</v>
      </c>
      <c r="F517" s="1">
        <v>5860.74</v>
      </c>
      <c r="G517" s="1">
        <v>1918.83</v>
      </c>
      <c r="H517" s="1">
        <v>815.85</v>
      </c>
      <c r="I517" s="1">
        <v>1681.29</v>
      </c>
      <c r="J517" s="1">
        <v>427.98</v>
      </c>
      <c r="K517" s="1">
        <v>76.06</v>
      </c>
      <c r="L517" s="1">
        <v>0</v>
      </c>
      <c r="M517" s="1">
        <v>0</v>
      </c>
      <c r="N517" s="3">
        <f t="shared" si="8"/>
        <v>254045.22999999998</v>
      </c>
    </row>
    <row r="518" spans="1:14" x14ac:dyDescent="0.2">
      <c r="A518" s="4">
        <v>515</v>
      </c>
      <c r="B518" s="2" t="s">
        <v>502</v>
      </c>
      <c r="C518" s="1">
        <v>7574056.1500000004</v>
      </c>
      <c r="D518" s="1">
        <v>2629776.4300000002</v>
      </c>
      <c r="E518" s="1">
        <v>57655.15</v>
      </c>
      <c r="F518" s="1">
        <v>126058.05</v>
      </c>
      <c r="G518" s="1">
        <v>131905.32999999999</v>
      </c>
      <c r="H518" s="1">
        <v>52866.26</v>
      </c>
      <c r="I518" s="1">
        <v>160719.26999999999</v>
      </c>
      <c r="J518" s="1">
        <v>9050.9699999999993</v>
      </c>
      <c r="K518" s="1">
        <v>9212.8700000000008</v>
      </c>
      <c r="L518" s="1">
        <v>532320</v>
      </c>
      <c r="M518" s="1">
        <v>0</v>
      </c>
      <c r="N518" s="3">
        <f t="shared" si="8"/>
        <v>11283620.48</v>
      </c>
    </row>
    <row r="519" spans="1:14" x14ac:dyDescent="0.2">
      <c r="A519" s="4">
        <v>516</v>
      </c>
      <c r="B519" s="2" t="s">
        <v>503</v>
      </c>
      <c r="C519" s="1">
        <v>403054.98</v>
      </c>
      <c r="D519" s="1">
        <v>62726.31</v>
      </c>
      <c r="E519" s="1">
        <v>4041.48</v>
      </c>
      <c r="F519" s="1">
        <v>10956.87</v>
      </c>
      <c r="G519" s="1">
        <v>10434.34</v>
      </c>
      <c r="H519" s="1">
        <v>2501.4699999999998</v>
      </c>
      <c r="I519" s="1">
        <v>8549.7999999999993</v>
      </c>
      <c r="J519" s="1">
        <v>788.79</v>
      </c>
      <c r="K519" s="1">
        <v>345.31</v>
      </c>
      <c r="L519" s="1">
        <v>0</v>
      </c>
      <c r="M519" s="1">
        <v>0</v>
      </c>
      <c r="N519" s="3">
        <f t="shared" si="8"/>
        <v>503399.34999999992</v>
      </c>
    </row>
    <row r="520" spans="1:14" x14ac:dyDescent="0.2">
      <c r="A520" s="4">
        <v>517</v>
      </c>
      <c r="B520" s="2" t="s">
        <v>504</v>
      </c>
      <c r="C520" s="1">
        <v>429887.34</v>
      </c>
      <c r="D520" s="1">
        <v>57558.2</v>
      </c>
      <c r="E520" s="1">
        <v>4035.36</v>
      </c>
      <c r="F520" s="1">
        <v>10324.219999999999</v>
      </c>
      <c r="G520" s="1">
        <v>12364.29</v>
      </c>
      <c r="H520" s="1">
        <v>2774.04</v>
      </c>
      <c r="I520" s="1">
        <v>10002.92</v>
      </c>
      <c r="J520" s="1">
        <v>827.3</v>
      </c>
      <c r="K520" s="1">
        <v>414.92</v>
      </c>
      <c r="L520" s="1">
        <v>13351</v>
      </c>
      <c r="M520" s="1">
        <v>0</v>
      </c>
      <c r="N520" s="3">
        <f t="shared" si="8"/>
        <v>541539.59000000008</v>
      </c>
    </row>
    <row r="521" spans="1:14" x14ac:dyDescent="0.2">
      <c r="A521" s="4">
        <v>518</v>
      </c>
      <c r="B521" s="2" t="s">
        <v>505</v>
      </c>
      <c r="C521" s="1">
        <v>78309.06</v>
      </c>
      <c r="D521" s="1">
        <v>36287.82</v>
      </c>
      <c r="E521" s="1">
        <v>1035.8399999999999</v>
      </c>
      <c r="F521" s="1">
        <v>3011.48</v>
      </c>
      <c r="G521" s="1">
        <v>220.2</v>
      </c>
      <c r="H521" s="1">
        <v>440.36</v>
      </c>
      <c r="I521" s="1">
        <v>567.42999999999995</v>
      </c>
      <c r="J521" s="1">
        <v>209.82</v>
      </c>
      <c r="K521" s="1">
        <v>43.55</v>
      </c>
      <c r="L521" s="1">
        <v>0</v>
      </c>
      <c r="M521" s="1">
        <v>0</v>
      </c>
      <c r="N521" s="3">
        <f t="shared" si="8"/>
        <v>120125.56</v>
      </c>
    </row>
    <row r="522" spans="1:14" x14ac:dyDescent="0.2">
      <c r="A522" s="4">
        <v>519</v>
      </c>
      <c r="B522" s="2" t="s">
        <v>506</v>
      </c>
      <c r="C522" s="1">
        <v>319275.52000000002</v>
      </c>
      <c r="D522" s="1">
        <v>170061.7</v>
      </c>
      <c r="E522" s="1">
        <v>2929.29</v>
      </c>
      <c r="F522" s="1">
        <v>7197.47</v>
      </c>
      <c r="G522" s="1">
        <v>6617.14</v>
      </c>
      <c r="H522" s="1">
        <v>2113.33</v>
      </c>
      <c r="I522" s="1">
        <v>6662.62</v>
      </c>
      <c r="J522" s="1">
        <v>542.30999999999995</v>
      </c>
      <c r="K522" s="1">
        <v>331.41</v>
      </c>
      <c r="L522" s="1">
        <v>0</v>
      </c>
      <c r="M522" s="1">
        <v>0</v>
      </c>
      <c r="N522" s="3">
        <f t="shared" si="8"/>
        <v>515730.79</v>
      </c>
    </row>
    <row r="523" spans="1:14" x14ac:dyDescent="0.2">
      <c r="A523" s="4">
        <v>520</v>
      </c>
      <c r="B523" s="2" t="s">
        <v>507</v>
      </c>
      <c r="C523" s="1">
        <v>596887.62</v>
      </c>
      <c r="D523" s="1">
        <v>185315.42</v>
      </c>
      <c r="E523" s="1">
        <v>6010.01</v>
      </c>
      <c r="F523" s="1">
        <v>16636.43</v>
      </c>
      <c r="G523" s="1">
        <v>14593.92</v>
      </c>
      <c r="H523" s="1">
        <v>3640.69</v>
      </c>
      <c r="I523" s="1">
        <v>12009.61</v>
      </c>
      <c r="J523" s="1">
        <v>1268.01</v>
      </c>
      <c r="K523" s="1">
        <v>484.65</v>
      </c>
      <c r="L523" s="1">
        <v>32542</v>
      </c>
      <c r="M523" s="1">
        <v>0</v>
      </c>
      <c r="N523" s="3">
        <f t="shared" si="8"/>
        <v>869388.3600000001</v>
      </c>
    </row>
    <row r="524" spans="1:14" x14ac:dyDescent="0.2">
      <c r="A524" s="4">
        <v>521</v>
      </c>
      <c r="B524" s="2" t="s">
        <v>508</v>
      </c>
      <c r="C524" s="1">
        <v>94359.24</v>
      </c>
      <c r="D524" s="1">
        <v>49267.19</v>
      </c>
      <c r="E524" s="1">
        <v>1366.33</v>
      </c>
      <c r="F524" s="1">
        <v>4031.37</v>
      </c>
      <c r="G524" s="1">
        <v>492.38</v>
      </c>
      <c r="H524" s="1">
        <v>510.14</v>
      </c>
      <c r="I524" s="1">
        <v>675.17</v>
      </c>
      <c r="J524" s="1">
        <v>288.76</v>
      </c>
      <c r="K524" s="1">
        <v>41.72</v>
      </c>
      <c r="L524" s="1">
        <v>4843</v>
      </c>
      <c r="M524" s="1">
        <v>0</v>
      </c>
      <c r="N524" s="3">
        <f t="shared" si="8"/>
        <v>155875.30000000002</v>
      </c>
    </row>
    <row r="525" spans="1:14" x14ac:dyDescent="0.2">
      <c r="A525" s="4">
        <v>522</v>
      </c>
      <c r="B525" s="2" t="s">
        <v>509</v>
      </c>
      <c r="C525" s="1">
        <v>133073.70000000001</v>
      </c>
      <c r="D525" s="1">
        <v>41078</v>
      </c>
      <c r="E525" s="1">
        <v>1695.65</v>
      </c>
      <c r="F525" s="1">
        <v>4864.4799999999996</v>
      </c>
      <c r="G525" s="1">
        <v>2414.64</v>
      </c>
      <c r="H525" s="1">
        <v>762.81</v>
      </c>
      <c r="I525" s="1">
        <v>1977.42</v>
      </c>
      <c r="J525" s="1">
        <v>355.79</v>
      </c>
      <c r="K525" s="1">
        <v>80.87</v>
      </c>
      <c r="L525" s="1">
        <v>0</v>
      </c>
      <c r="M525" s="1">
        <v>0</v>
      </c>
      <c r="N525" s="3">
        <f t="shared" si="8"/>
        <v>186303.36000000004</v>
      </c>
    </row>
    <row r="526" spans="1:14" x14ac:dyDescent="0.2">
      <c r="A526" s="4">
        <v>523</v>
      </c>
      <c r="B526" s="2" t="s">
        <v>510</v>
      </c>
      <c r="C526" s="1">
        <v>263847.67</v>
      </c>
      <c r="D526" s="1">
        <v>100712.45</v>
      </c>
      <c r="E526" s="1">
        <v>2600.2399999999998</v>
      </c>
      <c r="F526" s="1">
        <v>7394.58</v>
      </c>
      <c r="G526" s="1">
        <v>3191.71</v>
      </c>
      <c r="H526" s="1">
        <v>1572.31</v>
      </c>
      <c r="I526" s="1">
        <v>3634.67</v>
      </c>
      <c r="J526" s="1">
        <v>653.22</v>
      </c>
      <c r="K526" s="1">
        <v>199.51</v>
      </c>
      <c r="L526" s="1">
        <v>0</v>
      </c>
      <c r="M526" s="1">
        <v>0</v>
      </c>
      <c r="N526" s="3">
        <f t="shared" si="8"/>
        <v>383806.36</v>
      </c>
    </row>
    <row r="527" spans="1:14" x14ac:dyDescent="0.2">
      <c r="A527" s="4">
        <v>524</v>
      </c>
      <c r="B527" s="2" t="s">
        <v>511</v>
      </c>
      <c r="C527" s="1">
        <v>78487.06</v>
      </c>
      <c r="D527" s="1">
        <v>33047.43</v>
      </c>
      <c r="E527" s="1">
        <v>1151.3399999999999</v>
      </c>
      <c r="F527" s="1">
        <v>3593.99</v>
      </c>
      <c r="G527" s="1">
        <v>637.36</v>
      </c>
      <c r="H527" s="1">
        <v>392.02</v>
      </c>
      <c r="I527" s="1">
        <v>532.9</v>
      </c>
      <c r="J527" s="1">
        <v>252.26</v>
      </c>
      <c r="K527" s="1">
        <v>21.6</v>
      </c>
      <c r="L527" s="1">
        <v>3932</v>
      </c>
      <c r="M527" s="1">
        <v>0</v>
      </c>
      <c r="N527" s="3">
        <f t="shared" si="8"/>
        <v>122047.95999999999</v>
      </c>
    </row>
    <row r="528" spans="1:14" x14ac:dyDescent="0.2">
      <c r="A528" s="4">
        <v>525</v>
      </c>
      <c r="B528" s="2" t="s">
        <v>512</v>
      </c>
      <c r="C528" s="1">
        <v>1322387.48</v>
      </c>
      <c r="D528" s="1">
        <v>507369.3</v>
      </c>
      <c r="E528" s="1">
        <v>9117.57</v>
      </c>
      <c r="F528" s="1">
        <v>22852.54</v>
      </c>
      <c r="G528" s="1">
        <v>24481.85</v>
      </c>
      <c r="H528" s="1">
        <v>8695.0499999999993</v>
      </c>
      <c r="I528" s="1">
        <v>26192.81</v>
      </c>
      <c r="J528" s="1">
        <v>2008.53</v>
      </c>
      <c r="K528" s="1">
        <v>1375.28</v>
      </c>
      <c r="L528" s="1">
        <v>0</v>
      </c>
      <c r="M528" s="1">
        <v>0</v>
      </c>
      <c r="N528" s="3">
        <f t="shared" si="8"/>
        <v>1924480.4100000004</v>
      </c>
    </row>
    <row r="529" spans="1:14" x14ac:dyDescent="0.2">
      <c r="A529" s="4">
        <v>526</v>
      </c>
      <c r="B529" s="2" t="s">
        <v>513</v>
      </c>
      <c r="C529" s="1">
        <v>1248470.54</v>
      </c>
      <c r="D529" s="1">
        <v>895367.7</v>
      </c>
      <c r="E529" s="1">
        <v>10478.799999999999</v>
      </c>
      <c r="F529" s="1">
        <v>24888.69</v>
      </c>
      <c r="G529" s="1">
        <v>33133.839999999997</v>
      </c>
      <c r="H529" s="1">
        <v>8423.6200000000008</v>
      </c>
      <c r="I529" s="1">
        <v>30164.240000000002</v>
      </c>
      <c r="J529" s="1">
        <v>1807.61</v>
      </c>
      <c r="K529" s="1">
        <v>1381.69</v>
      </c>
      <c r="L529" s="1">
        <v>0</v>
      </c>
      <c r="M529" s="1">
        <v>0</v>
      </c>
      <c r="N529" s="3">
        <f t="shared" si="8"/>
        <v>2254116.73</v>
      </c>
    </row>
    <row r="530" spans="1:14" x14ac:dyDescent="0.2">
      <c r="A530" s="4">
        <v>527</v>
      </c>
      <c r="B530" s="2" t="s">
        <v>514</v>
      </c>
      <c r="C530" s="1">
        <v>266167.67</v>
      </c>
      <c r="D530" s="1">
        <v>149357.60999999999</v>
      </c>
      <c r="E530" s="1">
        <v>2942.39</v>
      </c>
      <c r="F530" s="1">
        <v>8194.32</v>
      </c>
      <c r="G530" s="1">
        <v>4968.8999999999996</v>
      </c>
      <c r="H530" s="1">
        <v>1598.16</v>
      </c>
      <c r="I530" s="1">
        <v>4434.59</v>
      </c>
      <c r="J530" s="1">
        <v>634.13</v>
      </c>
      <c r="K530" s="1">
        <v>199.93</v>
      </c>
      <c r="L530" s="1">
        <v>17372</v>
      </c>
      <c r="M530" s="1">
        <v>0</v>
      </c>
      <c r="N530" s="3">
        <f t="shared" si="8"/>
        <v>455869.7</v>
      </c>
    </row>
    <row r="531" spans="1:14" x14ac:dyDescent="0.2">
      <c r="A531" s="4">
        <v>528</v>
      </c>
      <c r="B531" s="2" t="s">
        <v>515</v>
      </c>
      <c r="C531" s="1">
        <v>163579.57999999999</v>
      </c>
      <c r="D531" s="1">
        <v>65251.15</v>
      </c>
      <c r="E531" s="1">
        <v>1887.16</v>
      </c>
      <c r="F531" s="1">
        <v>5243.75</v>
      </c>
      <c r="G531" s="1">
        <v>1803</v>
      </c>
      <c r="H531" s="1">
        <v>978.53</v>
      </c>
      <c r="I531" s="1">
        <v>2109.6999999999998</v>
      </c>
      <c r="J531" s="1">
        <v>407.28</v>
      </c>
      <c r="K531" s="1">
        <v>119.64</v>
      </c>
      <c r="L531" s="1">
        <v>0</v>
      </c>
      <c r="M531" s="1">
        <v>0</v>
      </c>
      <c r="N531" s="3">
        <f t="shared" si="8"/>
        <v>241379.79</v>
      </c>
    </row>
    <row r="532" spans="1:14" x14ac:dyDescent="0.2">
      <c r="A532" s="4">
        <v>529</v>
      </c>
      <c r="B532" s="2" t="s">
        <v>516</v>
      </c>
      <c r="C532" s="1">
        <v>164151.79999999999</v>
      </c>
      <c r="D532" s="1">
        <v>48123.8</v>
      </c>
      <c r="E532" s="1">
        <v>2103.69</v>
      </c>
      <c r="F532" s="1">
        <v>6014.04</v>
      </c>
      <c r="G532" s="1">
        <v>3003.8</v>
      </c>
      <c r="H532" s="1">
        <v>943.4</v>
      </c>
      <c r="I532" s="1">
        <v>2436.88</v>
      </c>
      <c r="J532" s="1">
        <v>437.97</v>
      </c>
      <c r="K532" s="1">
        <v>100.62</v>
      </c>
      <c r="L532" s="1">
        <v>0</v>
      </c>
      <c r="M532" s="1">
        <v>0</v>
      </c>
      <c r="N532" s="3">
        <f t="shared" si="8"/>
        <v>227315.99999999997</v>
      </c>
    </row>
    <row r="533" spans="1:14" x14ac:dyDescent="0.2">
      <c r="A533" s="4">
        <v>530</v>
      </c>
      <c r="B533" s="2" t="s">
        <v>517</v>
      </c>
      <c r="C533" s="1">
        <v>386373.6</v>
      </c>
      <c r="D533" s="1">
        <v>161377.4</v>
      </c>
      <c r="E533" s="1">
        <v>3623.96</v>
      </c>
      <c r="F533" s="1">
        <v>9539.36</v>
      </c>
      <c r="G533" s="1">
        <v>7881.05</v>
      </c>
      <c r="H533" s="1">
        <v>2451.5500000000002</v>
      </c>
      <c r="I533" s="1">
        <v>7432.32</v>
      </c>
      <c r="J533" s="1">
        <v>744.22</v>
      </c>
      <c r="K533" s="1">
        <v>356.95</v>
      </c>
      <c r="L533" s="1">
        <v>0</v>
      </c>
      <c r="M533" s="1">
        <v>0</v>
      </c>
      <c r="N533" s="3">
        <f t="shared" si="8"/>
        <v>579780.40999999992</v>
      </c>
    </row>
    <row r="534" spans="1:14" x14ac:dyDescent="0.2">
      <c r="A534" s="4">
        <v>531</v>
      </c>
      <c r="B534" s="2" t="s">
        <v>518</v>
      </c>
      <c r="C534" s="1">
        <v>259643.93</v>
      </c>
      <c r="D534" s="1">
        <v>108940.82</v>
      </c>
      <c r="E534" s="1">
        <v>2567.59</v>
      </c>
      <c r="F534" s="1">
        <v>6511.62</v>
      </c>
      <c r="G534" s="1">
        <v>5104.3599999999997</v>
      </c>
      <c r="H534" s="1">
        <v>1685.72</v>
      </c>
      <c r="I534" s="1">
        <v>5106.24</v>
      </c>
      <c r="J534" s="1">
        <v>470.75</v>
      </c>
      <c r="K534" s="1">
        <v>252.51</v>
      </c>
      <c r="L534" s="1">
        <v>0</v>
      </c>
      <c r="M534" s="1">
        <v>0</v>
      </c>
      <c r="N534" s="3">
        <f t="shared" si="8"/>
        <v>390283.54</v>
      </c>
    </row>
    <row r="535" spans="1:14" x14ac:dyDescent="0.2">
      <c r="A535" s="4">
        <v>532</v>
      </c>
      <c r="B535" s="2" t="s">
        <v>519</v>
      </c>
      <c r="C535" s="1">
        <v>324917.40000000002</v>
      </c>
      <c r="D535" s="1">
        <v>112423.2</v>
      </c>
      <c r="E535" s="1">
        <v>3384.96</v>
      </c>
      <c r="F535" s="1">
        <v>9099.32</v>
      </c>
      <c r="G535" s="1">
        <v>8146.14</v>
      </c>
      <c r="H535" s="1">
        <v>2021.19</v>
      </c>
      <c r="I535" s="1">
        <v>6717.81</v>
      </c>
      <c r="J535" s="1">
        <v>665.99</v>
      </c>
      <c r="K535" s="1">
        <v>277.17</v>
      </c>
      <c r="L535" s="1">
        <v>0</v>
      </c>
      <c r="M535" s="1">
        <v>0</v>
      </c>
      <c r="N535" s="3">
        <f t="shared" si="8"/>
        <v>467653.18000000005</v>
      </c>
    </row>
    <row r="536" spans="1:14" x14ac:dyDescent="0.2">
      <c r="A536" s="4">
        <v>533</v>
      </c>
      <c r="B536" s="2" t="s">
        <v>520</v>
      </c>
      <c r="C536" s="1">
        <v>279114.03999999998</v>
      </c>
      <c r="D536" s="1">
        <v>114001.95</v>
      </c>
      <c r="E536" s="1">
        <v>2810.58</v>
      </c>
      <c r="F536" s="1">
        <v>7480.05</v>
      </c>
      <c r="G536" s="1">
        <v>5366.24</v>
      </c>
      <c r="H536" s="1">
        <v>1754.31</v>
      </c>
      <c r="I536" s="1">
        <v>5159.5200000000004</v>
      </c>
      <c r="J536" s="1">
        <v>536.78</v>
      </c>
      <c r="K536" s="1">
        <v>247.56</v>
      </c>
      <c r="L536" s="1">
        <v>0</v>
      </c>
      <c r="M536" s="1">
        <v>0</v>
      </c>
      <c r="N536" s="3">
        <f t="shared" si="8"/>
        <v>416471.03</v>
      </c>
    </row>
    <row r="537" spans="1:14" x14ac:dyDescent="0.2">
      <c r="A537" s="4">
        <v>534</v>
      </c>
      <c r="B537" s="2" t="s">
        <v>587</v>
      </c>
      <c r="C537" s="1">
        <v>305058.15999999997</v>
      </c>
      <c r="D537" s="1">
        <v>71453.259999999995</v>
      </c>
      <c r="E537" s="1">
        <v>3179.09</v>
      </c>
      <c r="F537" s="1">
        <v>8982.44</v>
      </c>
      <c r="G537" s="1">
        <v>7098.14</v>
      </c>
      <c r="H537" s="1">
        <v>1825.38</v>
      </c>
      <c r="I537" s="1">
        <v>5719.35</v>
      </c>
      <c r="J537" s="1">
        <v>672.89</v>
      </c>
      <c r="K537" s="1">
        <v>231.57</v>
      </c>
      <c r="L537" s="1">
        <v>0</v>
      </c>
      <c r="M537" s="1">
        <v>0</v>
      </c>
      <c r="N537" s="3">
        <f t="shared" si="8"/>
        <v>404220.28</v>
      </c>
    </row>
    <row r="538" spans="1:14" x14ac:dyDescent="0.2">
      <c r="A538" s="4">
        <v>535</v>
      </c>
      <c r="B538" s="2" t="s">
        <v>521</v>
      </c>
      <c r="C538" s="1">
        <v>337373.15</v>
      </c>
      <c r="D538" s="1">
        <v>55242.2</v>
      </c>
      <c r="E538" s="1">
        <v>3344.14</v>
      </c>
      <c r="F538" s="1">
        <v>9114.0400000000009</v>
      </c>
      <c r="G538" s="1">
        <v>6427.94</v>
      </c>
      <c r="H538" s="1">
        <v>2091.1</v>
      </c>
      <c r="I538" s="1">
        <v>6069.18</v>
      </c>
      <c r="J538" s="1">
        <v>623.95000000000005</v>
      </c>
      <c r="K538" s="1">
        <v>289.43</v>
      </c>
      <c r="L538" s="1">
        <v>7899</v>
      </c>
      <c r="M538" s="1">
        <v>0</v>
      </c>
      <c r="N538" s="3">
        <f t="shared" si="8"/>
        <v>428474.13</v>
      </c>
    </row>
    <row r="539" spans="1:14" x14ac:dyDescent="0.2">
      <c r="A539" s="4">
        <v>536</v>
      </c>
      <c r="B539" s="2" t="s">
        <v>522</v>
      </c>
      <c r="C539" s="1">
        <v>105903.83</v>
      </c>
      <c r="D539" s="1">
        <v>47436.93</v>
      </c>
      <c r="E539" s="1">
        <v>1424.22</v>
      </c>
      <c r="F539" s="1">
        <v>3989.68</v>
      </c>
      <c r="G539" s="1">
        <v>876.47</v>
      </c>
      <c r="H539" s="1">
        <v>613.79999999999995</v>
      </c>
      <c r="I539" s="1">
        <v>1104.6199999999999</v>
      </c>
      <c r="J539" s="1">
        <v>322.63</v>
      </c>
      <c r="K539" s="1">
        <v>64.77</v>
      </c>
      <c r="L539" s="1">
        <v>4057</v>
      </c>
      <c r="M539" s="1">
        <v>0</v>
      </c>
      <c r="N539" s="3">
        <f t="shared" si="8"/>
        <v>165793.94999999998</v>
      </c>
    </row>
    <row r="540" spans="1:14" x14ac:dyDescent="0.2">
      <c r="A540" s="4">
        <v>537</v>
      </c>
      <c r="B540" s="2" t="s">
        <v>523</v>
      </c>
      <c r="C540" s="1">
        <v>647994.56000000006</v>
      </c>
      <c r="D540" s="1">
        <v>276148.99</v>
      </c>
      <c r="E540" s="1">
        <v>6750.93</v>
      </c>
      <c r="F540" s="1">
        <v>19129.939999999999</v>
      </c>
      <c r="G540" s="1">
        <v>13271.14</v>
      </c>
      <c r="H540" s="1">
        <v>3872.6</v>
      </c>
      <c r="I540" s="1">
        <v>11437.58</v>
      </c>
      <c r="J540" s="1">
        <v>1394.99</v>
      </c>
      <c r="K540" s="1">
        <v>490.49</v>
      </c>
      <c r="L540" s="1">
        <v>0</v>
      </c>
      <c r="M540" s="1">
        <v>0</v>
      </c>
      <c r="N540" s="3">
        <f t="shared" si="8"/>
        <v>980491.22</v>
      </c>
    </row>
    <row r="541" spans="1:14" x14ac:dyDescent="0.2">
      <c r="A541" s="4">
        <v>538</v>
      </c>
      <c r="B541" s="2" t="s">
        <v>524</v>
      </c>
      <c r="C541" s="1">
        <v>116741.92</v>
      </c>
      <c r="D541" s="1">
        <v>58666.47</v>
      </c>
      <c r="E541" s="1">
        <v>1671.74</v>
      </c>
      <c r="F541" s="1">
        <v>4958.72</v>
      </c>
      <c r="G541" s="1">
        <v>1402.17</v>
      </c>
      <c r="H541" s="1">
        <v>628.47</v>
      </c>
      <c r="I541" s="1">
        <v>1201.8499999999999</v>
      </c>
      <c r="J541" s="1">
        <v>360.48</v>
      </c>
      <c r="K541" s="1">
        <v>50.85</v>
      </c>
      <c r="L541" s="1">
        <v>2850</v>
      </c>
      <c r="M541" s="1">
        <v>0</v>
      </c>
      <c r="N541" s="3">
        <f t="shared" si="8"/>
        <v>188532.67000000004</v>
      </c>
    </row>
    <row r="542" spans="1:14" x14ac:dyDescent="0.2">
      <c r="A542" s="4">
        <v>539</v>
      </c>
      <c r="B542" s="2" t="s">
        <v>525</v>
      </c>
      <c r="C542" s="1">
        <v>434272.55</v>
      </c>
      <c r="D542" s="1">
        <v>245883.55</v>
      </c>
      <c r="E542" s="1">
        <v>3611.29</v>
      </c>
      <c r="F542" s="1">
        <v>8539.8700000000008</v>
      </c>
      <c r="G542" s="1">
        <v>12370.88</v>
      </c>
      <c r="H542" s="1">
        <v>2937.03</v>
      </c>
      <c r="I542" s="1">
        <v>11036.39</v>
      </c>
      <c r="J542" s="1">
        <v>608.94000000000005</v>
      </c>
      <c r="K542" s="1">
        <v>484.35</v>
      </c>
      <c r="L542" s="1">
        <v>0</v>
      </c>
      <c r="M542" s="1">
        <v>0</v>
      </c>
      <c r="N542" s="3">
        <f t="shared" si="8"/>
        <v>719744.85</v>
      </c>
    </row>
    <row r="543" spans="1:14" x14ac:dyDescent="0.2">
      <c r="A543" s="4">
        <v>540</v>
      </c>
      <c r="B543" s="2" t="s">
        <v>588</v>
      </c>
      <c r="C543" s="1">
        <v>622517.13</v>
      </c>
      <c r="D543" s="1">
        <v>177221.95</v>
      </c>
      <c r="E543" s="1">
        <v>5646.79</v>
      </c>
      <c r="F543" s="1">
        <v>15357.6</v>
      </c>
      <c r="G543" s="1">
        <v>16102.61</v>
      </c>
      <c r="H543" s="1">
        <v>3868.28</v>
      </c>
      <c r="I543" s="1">
        <v>13525.23</v>
      </c>
      <c r="J543" s="1">
        <v>1296.94</v>
      </c>
      <c r="K543" s="1">
        <v>545.82000000000005</v>
      </c>
      <c r="L543" s="1">
        <v>0</v>
      </c>
      <c r="M543" s="1">
        <v>0</v>
      </c>
      <c r="N543" s="3">
        <f t="shared" si="8"/>
        <v>856082.35</v>
      </c>
    </row>
    <row r="544" spans="1:14" x14ac:dyDescent="0.2">
      <c r="A544" s="4">
        <v>541</v>
      </c>
      <c r="B544" s="2" t="s">
        <v>526</v>
      </c>
      <c r="C544" s="1">
        <v>165139.4</v>
      </c>
      <c r="D544" s="1">
        <v>58915.78</v>
      </c>
      <c r="E544" s="1">
        <v>1971</v>
      </c>
      <c r="F544" s="1">
        <v>5745.66</v>
      </c>
      <c r="G544" s="1">
        <v>3057.11</v>
      </c>
      <c r="H544" s="1">
        <v>943.29</v>
      </c>
      <c r="I544" s="1">
        <v>2530.9</v>
      </c>
      <c r="J544" s="1">
        <v>413.37</v>
      </c>
      <c r="K544" s="1">
        <v>102.14</v>
      </c>
      <c r="L544" s="1">
        <v>0</v>
      </c>
      <c r="M544" s="1">
        <v>0</v>
      </c>
      <c r="N544" s="3">
        <f t="shared" si="8"/>
        <v>238818.65</v>
      </c>
    </row>
    <row r="545" spans="1:14" x14ac:dyDescent="0.2">
      <c r="A545" s="4">
        <v>542</v>
      </c>
      <c r="B545" s="2" t="s">
        <v>527</v>
      </c>
      <c r="C545" s="1">
        <v>124723.21</v>
      </c>
      <c r="D545" s="1">
        <v>55766.39</v>
      </c>
      <c r="E545" s="1">
        <v>1728.46</v>
      </c>
      <c r="F545" s="1">
        <v>5123.12</v>
      </c>
      <c r="G545" s="1">
        <v>1748.05</v>
      </c>
      <c r="H545" s="1">
        <v>678.11</v>
      </c>
      <c r="I545" s="1">
        <v>1441.06</v>
      </c>
      <c r="J545" s="1">
        <v>369.34</v>
      </c>
      <c r="K545" s="1">
        <v>58.16</v>
      </c>
      <c r="L545" s="1">
        <v>0</v>
      </c>
      <c r="M545" s="1">
        <v>0</v>
      </c>
      <c r="N545" s="3">
        <f t="shared" si="8"/>
        <v>191635.89999999997</v>
      </c>
    </row>
    <row r="546" spans="1:14" x14ac:dyDescent="0.2">
      <c r="A546" s="4">
        <v>543</v>
      </c>
      <c r="B546" s="2" t="s">
        <v>528</v>
      </c>
      <c r="C546" s="1">
        <v>477962.05</v>
      </c>
      <c r="D546" s="1">
        <v>353626.99</v>
      </c>
      <c r="E546" s="1">
        <v>4493.41</v>
      </c>
      <c r="F546" s="1">
        <v>11128.38</v>
      </c>
      <c r="G546" s="1">
        <v>12862.44</v>
      </c>
      <c r="H546" s="1">
        <v>3145.98</v>
      </c>
      <c r="I546" s="1">
        <v>11090.62</v>
      </c>
      <c r="J546" s="1">
        <v>863.68</v>
      </c>
      <c r="K546" s="1">
        <v>486.14</v>
      </c>
      <c r="L546" s="1">
        <v>0</v>
      </c>
      <c r="M546" s="1">
        <v>0</v>
      </c>
      <c r="N546" s="3">
        <f t="shared" si="8"/>
        <v>875659.69000000006</v>
      </c>
    </row>
    <row r="547" spans="1:14" x14ac:dyDescent="0.2">
      <c r="A547" s="4">
        <v>544</v>
      </c>
      <c r="B547" s="2" t="s">
        <v>529</v>
      </c>
      <c r="C547" s="1">
        <v>324515.55</v>
      </c>
      <c r="D547" s="1">
        <v>72972.28</v>
      </c>
      <c r="E547" s="1">
        <v>2546.4299999999998</v>
      </c>
      <c r="F547" s="1">
        <v>5215.2700000000004</v>
      </c>
      <c r="G547" s="1">
        <v>2038.38</v>
      </c>
      <c r="H547" s="1">
        <v>2325.61</v>
      </c>
      <c r="I547" s="1">
        <v>5386.25</v>
      </c>
      <c r="J547" s="1">
        <v>362.83</v>
      </c>
      <c r="K547" s="1">
        <v>416.98</v>
      </c>
      <c r="L547" s="1">
        <v>0</v>
      </c>
      <c r="M547" s="1">
        <v>0</v>
      </c>
      <c r="N547" s="3">
        <f t="shared" si="8"/>
        <v>415779.57999999996</v>
      </c>
    </row>
    <row r="548" spans="1:14" x14ac:dyDescent="0.2">
      <c r="A548" s="4">
        <v>545</v>
      </c>
      <c r="B548" s="2" t="s">
        <v>530</v>
      </c>
      <c r="C548" s="1">
        <v>1227594.6299999999</v>
      </c>
      <c r="D548" s="1">
        <v>536177.17000000004</v>
      </c>
      <c r="E548" s="1">
        <v>12748.64</v>
      </c>
      <c r="F548" s="1">
        <v>33678.07</v>
      </c>
      <c r="G548" s="1">
        <v>19616.46</v>
      </c>
      <c r="H548" s="1">
        <v>7742.65</v>
      </c>
      <c r="I548" s="1">
        <v>20966.34</v>
      </c>
      <c r="J548" s="1">
        <v>2374.62</v>
      </c>
      <c r="K548" s="1">
        <v>1091.52</v>
      </c>
      <c r="L548" s="1">
        <v>0</v>
      </c>
      <c r="M548" s="1">
        <v>0</v>
      </c>
      <c r="N548" s="3">
        <f t="shared" si="8"/>
        <v>1861990.0999999999</v>
      </c>
    </row>
    <row r="549" spans="1:14" x14ac:dyDescent="0.2">
      <c r="A549" s="4">
        <v>546</v>
      </c>
      <c r="B549" s="2" t="s">
        <v>531</v>
      </c>
      <c r="C549" s="1">
        <v>522326.46</v>
      </c>
      <c r="D549" s="1">
        <v>400853.77</v>
      </c>
      <c r="E549" s="1">
        <v>4813.33</v>
      </c>
      <c r="F549" s="1">
        <v>11695.4</v>
      </c>
      <c r="G549" s="1">
        <v>12665.66</v>
      </c>
      <c r="H549" s="1">
        <v>3464.69</v>
      </c>
      <c r="I549" s="1">
        <v>11691.08</v>
      </c>
      <c r="J549" s="1">
        <v>1024.42</v>
      </c>
      <c r="K549" s="1">
        <v>542.15</v>
      </c>
      <c r="L549" s="1">
        <v>0</v>
      </c>
      <c r="M549" s="1">
        <v>0</v>
      </c>
      <c r="N549" s="3">
        <f t="shared" si="8"/>
        <v>969076.96</v>
      </c>
    </row>
    <row r="550" spans="1:14" x14ac:dyDescent="0.2">
      <c r="A550" s="4">
        <v>547</v>
      </c>
      <c r="B550" s="2" t="s">
        <v>532</v>
      </c>
      <c r="C550" s="1">
        <v>149571.18</v>
      </c>
      <c r="D550" s="1">
        <v>63598.54</v>
      </c>
      <c r="E550" s="1">
        <v>1802.96</v>
      </c>
      <c r="F550" s="1">
        <v>5288.42</v>
      </c>
      <c r="G550" s="1">
        <v>1966.54</v>
      </c>
      <c r="H550" s="1">
        <v>847.81</v>
      </c>
      <c r="I550" s="1">
        <v>1886.42</v>
      </c>
      <c r="J550" s="1">
        <v>374.49</v>
      </c>
      <c r="K550" s="1">
        <v>89.79</v>
      </c>
      <c r="L550" s="1">
        <v>0</v>
      </c>
      <c r="M550" s="1">
        <v>0</v>
      </c>
      <c r="N550" s="3">
        <f t="shared" si="8"/>
        <v>225426.15000000002</v>
      </c>
    </row>
    <row r="551" spans="1:14" x14ac:dyDescent="0.2">
      <c r="A551" s="4">
        <v>548</v>
      </c>
      <c r="B551" s="2" t="s">
        <v>533</v>
      </c>
      <c r="C551" s="1">
        <v>281687.86</v>
      </c>
      <c r="D551" s="1">
        <v>142310.71</v>
      </c>
      <c r="E551" s="1">
        <v>2882.59</v>
      </c>
      <c r="F551" s="1">
        <v>8124.08</v>
      </c>
      <c r="G551" s="1">
        <v>3940</v>
      </c>
      <c r="H551" s="1">
        <v>1678.85</v>
      </c>
      <c r="I551" s="1">
        <v>4049.98</v>
      </c>
      <c r="J551" s="1">
        <v>751.61</v>
      </c>
      <c r="K551" s="1">
        <v>210.04</v>
      </c>
      <c r="L551" s="1">
        <v>0</v>
      </c>
      <c r="M551" s="1">
        <v>0</v>
      </c>
      <c r="N551" s="3">
        <f t="shared" si="8"/>
        <v>445635.71999999991</v>
      </c>
    </row>
    <row r="552" spans="1:14" x14ac:dyDescent="0.2">
      <c r="A552" s="4">
        <v>549</v>
      </c>
      <c r="B552" s="2" t="s">
        <v>589</v>
      </c>
      <c r="C552" s="1">
        <v>1094198.93</v>
      </c>
      <c r="D552" s="1">
        <v>421087.82</v>
      </c>
      <c r="E552" s="1">
        <v>10370.530000000001</v>
      </c>
      <c r="F552" s="1">
        <v>27484.37</v>
      </c>
      <c r="G552" s="1">
        <v>22767.599999999999</v>
      </c>
      <c r="H552" s="1">
        <v>6931.15</v>
      </c>
      <c r="I552" s="1">
        <v>21343.43</v>
      </c>
      <c r="J552" s="1">
        <v>1908.21</v>
      </c>
      <c r="K552" s="1">
        <v>1007.63</v>
      </c>
      <c r="L552" s="1">
        <v>106887</v>
      </c>
      <c r="M552" s="1">
        <v>0</v>
      </c>
      <c r="N552" s="3">
        <f t="shared" si="8"/>
        <v>1713986.67</v>
      </c>
    </row>
    <row r="553" spans="1:14" x14ac:dyDescent="0.2">
      <c r="A553" s="4">
        <v>550</v>
      </c>
      <c r="B553" s="2" t="s">
        <v>534</v>
      </c>
      <c r="C553" s="1">
        <v>696568.14</v>
      </c>
      <c r="D553" s="1">
        <v>266039.07</v>
      </c>
      <c r="E553" s="1">
        <v>5607.75</v>
      </c>
      <c r="F553" s="1">
        <v>14232.87</v>
      </c>
      <c r="G553" s="1">
        <v>11316.8</v>
      </c>
      <c r="H553" s="1">
        <v>4544.95</v>
      </c>
      <c r="I553" s="1">
        <v>12935.54</v>
      </c>
      <c r="J553" s="1">
        <v>1104.22</v>
      </c>
      <c r="K553" s="1">
        <v>714.23</v>
      </c>
      <c r="L553" s="1">
        <v>0</v>
      </c>
      <c r="M553" s="1">
        <v>0</v>
      </c>
      <c r="N553" s="3">
        <f t="shared" si="8"/>
        <v>1013063.57</v>
      </c>
    </row>
    <row r="554" spans="1:14" x14ac:dyDescent="0.2">
      <c r="A554" s="4">
        <v>551</v>
      </c>
      <c r="B554" s="2" t="s">
        <v>535</v>
      </c>
      <c r="C554" s="1">
        <v>3560487.88</v>
      </c>
      <c r="D554" s="1">
        <v>1001106.86</v>
      </c>
      <c r="E554" s="1">
        <v>23642.49</v>
      </c>
      <c r="F554" s="1">
        <v>49938.59</v>
      </c>
      <c r="G554" s="1">
        <v>58679.67</v>
      </c>
      <c r="H554" s="1">
        <v>25003.599999999999</v>
      </c>
      <c r="I554" s="1">
        <v>75455.179999999993</v>
      </c>
      <c r="J554" s="1">
        <v>3820.88</v>
      </c>
      <c r="K554" s="1">
        <v>4460.6400000000003</v>
      </c>
      <c r="L554" s="1">
        <v>0</v>
      </c>
      <c r="M554" s="1">
        <v>0</v>
      </c>
      <c r="N554" s="3">
        <f t="shared" si="8"/>
        <v>4802595.7899999991</v>
      </c>
    </row>
    <row r="555" spans="1:14" x14ac:dyDescent="0.2">
      <c r="A555" s="4">
        <v>552</v>
      </c>
      <c r="B555" s="2" t="s">
        <v>536</v>
      </c>
      <c r="C555" s="1">
        <v>92828.69</v>
      </c>
      <c r="D555" s="1">
        <v>61630.92</v>
      </c>
      <c r="E555" s="1">
        <v>1169.69</v>
      </c>
      <c r="F555" s="1">
        <v>3304.64</v>
      </c>
      <c r="G555" s="1">
        <v>801.61</v>
      </c>
      <c r="H555" s="1">
        <v>537.96</v>
      </c>
      <c r="I555" s="1">
        <v>1002.49</v>
      </c>
      <c r="J555" s="1">
        <v>275.39999999999998</v>
      </c>
      <c r="K555" s="1">
        <v>58.56</v>
      </c>
      <c r="L555" s="1">
        <v>7131</v>
      </c>
      <c r="M555" s="1">
        <v>0</v>
      </c>
      <c r="N555" s="3">
        <f t="shared" si="8"/>
        <v>168740.95999999996</v>
      </c>
    </row>
    <row r="556" spans="1:14" x14ac:dyDescent="0.2">
      <c r="A556" s="4">
        <v>553</v>
      </c>
      <c r="B556" s="2" t="s">
        <v>537</v>
      </c>
      <c r="C556" s="1">
        <v>1021117.8</v>
      </c>
      <c r="D556" s="1">
        <v>219990.69</v>
      </c>
      <c r="E556" s="1">
        <v>8816.66</v>
      </c>
      <c r="F556" s="1">
        <v>25934.37</v>
      </c>
      <c r="G556" s="1">
        <v>23275.97</v>
      </c>
      <c r="H556" s="1">
        <v>6054.69</v>
      </c>
      <c r="I556" s="1">
        <v>19602.32</v>
      </c>
      <c r="J556" s="1">
        <v>2172.2600000000002</v>
      </c>
      <c r="K556" s="1">
        <v>791.06</v>
      </c>
      <c r="L556" s="1">
        <v>0</v>
      </c>
      <c r="M556" s="1">
        <v>0</v>
      </c>
      <c r="N556" s="3">
        <f t="shared" si="8"/>
        <v>1327755.82</v>
      </c>
    </row>
    <row r="557" spans="1:14" x14ac:dyDescent="0.2">
      <c r="A557" s="4">
        <v>554</v>
      </c>
      <c r="B557" s="2" t="s">
        <v>538</v>
      </c>
      <c r="C557" s="1">
        <v>491516.66</v>
      </c>
      <c r="D557" s="1">
        <v>243061.23</v>
      </c>
      <c r="E557" s="1">
        <v>4852.37</v>
      </c>
      <c r="F557" s="1">
        <v>13378.12</v>
      </c>
      <c r="G557" s="1">
        <v>11791.77</v>
      </c>
      <c r="H557" s="1">
        <v>3009.8</v>
      </c>
      <c r="I557" s="1">
        <v>9787.9599999999991</v>
      </c>
      <c r="J557" s="1">
        <v>1047.74</v>
      </c>
      <c r="K557" s="1">
        <v>405.61</v>
      </c>
      <c r="L557" s="1">
        <v>8131</v>
      </c>
      <c r="M557" s="1">
        <v>0</v>
      </c>
      <c r="N557" s="3">
        <f t="shared" si="8"/>
        <v>786982.26</v>
      </c>
    </row>
    <row r="558" spans="1:14" x14ac:dyDescent="0.2">
      <c r="A558" s="4">
        <v>555</v>
      </c>
      <c r="B558" s="2" t="s">
        <v>539</v>
      </c>
      <c r="C558" s="1">
        <v>266460.96999999997</v>
      </c>
      <c r="D558" s="1">
        <v>166022.39999999999</v>
      </c>
      <c r="E558" s="1">
        <v>2708.5</v>
      </c>
      <c r="F558" s="1">
        <v>7120.52</v>
      </c>
      <c r="G558" s="1">
        <v>6729.91</v>
      </c>
      <c r="H558" s="1">
        <v>1687.51</v>
      </c>
      <c r="I558" s="1">
        <v>5731.01</v>
      </c>
      <c r="J558" s="1">
        <v>513.24</v>
      </c>
      <c r="K558" s="1">
        <v>240.8</v>
      </c>
      <c r="L558" s="1">
        <v>0</v>
      </c>
      <c r="M558" s="1">
        <v>0</v>
      </c>
      <c r="N558" s="3">
        <f t="shared" si="8"/>
        <v>457214.86</v>
      </c>
    </row>
    <row r="559" spans="1:14" x14ac:dyDescent="0.2">
      <c r="A559" s="4">
        <v>556</v>
      </c>
      <c r="B559" s="2" t="s">
        <v>540</v>
      </c>
      <c r="C559" s="1">
        <v>81774.259999999995</v>
      </c>
      <c r="D559" s="1">
        <v>39527.800000000003</v>
      </c>
      <c r="E559" s="1">
        <v>1228.06</v>
      </c>
      <c r="F559" s="1">
        <v>3590.73</v>
      </c>
      <c r="G559" s="1">
        <v>599.37</v>
      </c>
      <c r="H559" s="1">
        <v>441.46</v>
      </c>
      <c r="I559" s="1">
        <v>650.69000000000005</v>
      </c>
      <c r="J559" s="1">
        <v>278.27</v>
      </c>
      <c r="K559" s="1">
        <v>34.520000000000003</v>
      </c>
      <c r="L559" s="1">
        <v>0</v>
      </c>
      <c r="M559" s="1">
        <v>0</v>
      </c>
      <c r="N559" s="3">
        <f t="shared" si="8"/>
        <v>128125.16</v>
      </c>
    </row>
    <row r="560" spans="1:14" x14ac:dyDescent="0.2">
      <c r="A560" s="4">
        <v>557</v>
      </c>
      <c r="B560" s="2" t="s">
        <v>541</v>
      </c>
      <c r="C560" s="1">
        <v>1766561.42</v>
      </c>
      <c r="D560" s="1">
        <v>625772.37</v>
      </c>
      <c r="E560" s="1">
        <v>14516.96</v>
      </c>
      <c r="F560" s="1">
        <v>33241.440000000002</v>
      </c>
      <c r="G560" s="1">
        <v>28003.65</v>
      </c>
      <c r="H560" s="1">
        <v>12071.26</v>
      </c>
      <c r="I560" s="1">
        <v>34889.74</v>
      </c>
      <c r="J560" s="1">
        <v>2901.92</v>
      </c>
      <c r="K560" s="1">
        <v>2014.23</v>
      </c>
      <c r="L560" s="1">
        <v>0</v>
      </c>
      <c r="M560" s="1">
        <v>0</v>
      </c>
      <c r="N560" s="3">
        <f t="shared" si="8"/>
        <v>2519972.9899999998</v>
      </c>
    </row>
    <row r="561" spans="1:16" x14ac:dyDescent="0.2">
      <c r="A561" s="4">
        <v>558</v>
      </c>
      <c r="B561" s="2" t="s">
        <v>542</v>
      </c>
      <c r="C561" s="1">
        <v>133806.16</v>
      </c>
      <c r="D561" s="1">
        <v>32000.400000000001</v>
      </c>
      <c r="E561" s="1">
        <v>1596.56</v>
      </c>
      <c r="F561" s="1">
        <v>4532.82</v>
      </c>
      <c r="G561" s="1">
        <v>2698.34</v>
      </c>
      <c r="H561" s="1">
        <v>783.53</v>
      </c>
      <c r="I561" s="1">
        <v>2235.5300000000002</v>
      </c>
      <c r="J561" s="1">
        <v>332.02</v>
      </c>
      <c r="K561" s="1">
        <v>90.23</v>
      </c>
      <c r="L561" s="1">
        <v>0</v>
      </c>
      <c r="M561" s="1">
        <v>0</v>
      </c>
      <c r="N561" s="3">
        <f t="shared" si="8"/>
        <v>178075.59</v>
      </c>
    </row>
    <row r="562" spans="1:16" x14ac:dyDescent="0.2">
      <c r="A562" s="4">
        <v>559</v>
      </c>
      <c r="B562" s="2" t="s">
        <v>543</v>
      </c>
      <c r="C562" s="1">
        <v>1545072.93</v>
      </c>
      <c r="D562" s="1">
        <v>170567.2</v>
      </c>
      <c r="E562" s="1">
        <v>14353.29</v>
      </c>
      <c r="F562" s="1">
        <v>36627.97</v>
      </c>
      <c r="G562" s="1">
        <v>45307.93</v>
      </c>
      <c r="H562" s="1">
        <v>10006.290000000001</v>
      </c>
      <c r="I562" s="1">
        <v>37471.339999999997</v>
      </c>
      <c r="J562" s="1">
        <v>2758.21</v>
      </c>
      <c r="K562" s="1">
        <v>1512.17</v>
      </c>
      <c r="L562" s="1">
        <v>0</v>
      </c>
      <c r="M562" s="1">
        <v>0</v>
      </c>
      <c r="N562" s="3">
        <f t="shared" si="8"/>
        <v>1863677.3299999998</v>
      </c>
    </row>
    <row r="563" spans="1:16" x14ac:dyDescent="0.2">
      <c r="A563" s="4">
        <v>560</v>
      </c>
      <c r="B563" s="2" t="s">
        <v>590</v>
      </c>
      <c r="C563" s="1">
        <v>769782.21</v>
      </c>
      <c r="D563" s="1">
        <v>433408.43</v>
      </c>
      <c r="E563" s="1">
        <v>6392.07</v>
      </c>
      <c r="F563" s="1">
        <v>14538.42</v>
      </c>
      <c r="G563" s="1">
        <v>12817.1</v>
      </c>
      <c r="H563" s="1">
        <v>5284.84</v>
      </c>
      <c r="I563" s="1">
        <v>15426.87</v>
      </c>
      <c r="J563" s="1">
        <v>1185.26</v>
      </c>
      <c r="K563" s="1">
        <v>887.37</v>
      </c>
      <c r="L563" s="1">
        <v>41656</v>
      </c>
      <c r="M563" s="1">
        <v>0</v>
      </c>
      <c r="N563" s="3">
        <f t="shared" si="8"/>
        <v>1301378.5700000003</v>
      </c>
    </row>
    <row r="564" spans="1:16" x14ac:dyDescent="0.2">
      <c r="A564" s="4">
        <v>561</v>
      </c>
      <c r="B564" s="2" t="s">
        <v>544</v>
      </c>
      <c r="C564" s="1">
        <v>413541.31</v>
      </c>
      <c r="D564" s="1">
        <v>189207.31</v>
      </c>
      <c r="E564" s="1">
        <v>5517.87</v>
      </c>
      <c r="F564" s="1">
        <v>16394.75</v>
      </c>
      <c r="G564" s="1">
        <v>5932.52</v>
      </c>
      <c r="H564" s="1">
        <v>2261.94</v>
      </c>
      <c r="I564" s="1">
        <v>4900.3100000000004</v>
      </c>
      <c r="J564" s="1">
        <v>1178.73</v>
      </c>
      <c r="K564" s="1">
        <v>203.22</v>
      </c>
      <c r="L564" s="1">
        <v>0</v>
      </c>
      <c r="M564" s="1">
        <v>0</v>
      </c>
      <c r="N564" s="3">
        <f t="shared" si="8"/>
        <v>639137.96</v>
      </c>
    </row>
    <row r="565" spans="1:16" x14ac:dyDescent="0.2">
      <c r="A565" s="4">
        <v>562</v>
      </c>
      <c r="B565" s="2" t="s">
        <v>545</v>
      </c>
      <c r="C565" s="1">
        <v>203375.3</v>
      </c>
      <c r="D565" s="1">
        <v>89195.74</v>
      </c>
      <c r="E565" s="1">
        <v>2005.89</v>
      </c>
      <c r="F565" s="1">
        <v>5262.13</v>
      </c>
      <c r="G565" s="1">
        <v>3296.74</v>
      </c>
      <c r="H565" s="1">
        <v>1290.22</v>
      </c>
      <c r="I565" s="1">
        <v>3533.92</v>
      </c>
      <c r="J565" s="1">
        <v>399.74</v>
      </c>
      <c r="K565" s="1">
        <v>185.74</v>
      </c>
      <c r="L565" s="1">
        <v>5933</v>
      </c>
      <c r="M565" s="1">
        <v>0</v>
      </c>
      <c r="N565" s="3">
        <f t="shared" si="8"/>
        <v>314478.41999999993</v>
      </c>
    </row>
    <row r="566" spans="1:16" x14ac:dyDescent="0.2">
      <c r="A566" s="4">
        <v>563</v>
      </c>
      <c r="B566" s="2" t="s">
        <v>546</v>
      </c>
      <c r="C566" s="1">
        <v>145832.6</v>
      </c>
      <c r="D566" s="1">
        <v>56772.93</v>
      </c>
      <c r="E566" s="1">
        <v>1902.16</v>
      </c>
      <c r="F566" s="1">
        <v>5490.55</v>
      </c>
      <c r="G566" s="1">
        <v>2547.34</v>
      </c>
      <c r="H566" s="1">
        <v>826.15</v>
      </c>
      <c r="I566" s="1">
        <v>2044.63</v>
      </c>
      <c r="J566" s="1">
        <v>409.11</v>
      </c>
      <c r="K566" s="1">
        <v>83.71</v>
      </c>
      <c r="L566" s="1">
        <v>0</v>
      </c>
      <c r="M566" s="1">
        <v>0</v>
      </c>
      <c r="N566" s="3">
        <f t="shared" si="8"/>
        <v>215909.17999999996</v>
      </c>
    </row>
    <row r="567" spans="1:16" x14ac:dyDescent="0.2">
      <c r="A567" s="4">
        <v>564</v>
      </c>
      <c r="B567" s="2" t="s">
        <v>547</v>
      </c>
      <c r="C567" s="1">
        <v>190725.78</v>
      </c>
      <c r="D567" s="1">
        <v>65371.05</v>
      </c>
      <c r="E567" s="1">
        <v>2232.59</v>
      </c>
      <c r="F567" s="1">
        <v>6826.88</v>
      </c>
      <c r="G567" s="1">
        <v>2388.25</v>
      </c>
      <c r="H567" s="1">
        <v>1042.78</v>
      </c>
      <c r="I567" s="1">
        <v>2181.4</v>
      </c>
      <c r="J567" s="1">
        <v>477.35</v>
      </c>
      <c r="K567" s="1">
        <v>100.95</v>
      </c>
      <c r="L567" s="1">
        <v>169</v>
      </c>
      <c r="M567" s="1">
        <v>0</v>
      </c>
      <c r="N567" s="3">
        <f t="shared" si="8"/>
        <v>271516.03000000003</v>
      </c>
    </row>
    <row r="568" spans="1:16" x14ac:dyDescent="0.2">
      <c r="A568" s="4">
        <v>565</v>
      </c>
      <c r="B568" s="2" t="s">
        <v>591</v>
      </c>
      <c r="C568" s="1">
        <v>3138464.58</v>
      </c>
      <c r="D568" s="1">
        <v>678743.12</v>
      </c>
      <c r="E568" s="1">
        <v>24308.15</v>
      </c>
      <c r="F568" s="1">
        <v>65413.23</v>
      </c>
      <c r="G568" s="1">
        <v>92166.59</v>
      </c>
      <c r="H568" s="1">
        <v>19961.03</v>
      </c>
      <c r="I568" s="1">
        <v>75478.75</v>
      </c>
      <c r="J568" s="1">
        <v>4462.6400000000003</v>
      </c>
      <c r="K568" s="1">
        <v>3045.98</v>
      </c>
      <c r="L568" s="1">
        <v>0</v>
      </c>
      <c r="M568" s="1">
        <v>0</v>
      </c>
      <c r="N568" s="3">
        <f t="shared" si="8"/>
        <v>4102044.07</v>
      </c>
    </row>
    <row r="569" spans="1:16" x14ac:dyDescent="0.2">
      <c r="A569" s="4">
        <v>566</v>
      </c>
      <c r="B569" s="2" t="s">
        <v>548</v>
      </c>
      <c r="C569" s="1">
        <v>325836.38</v>
      </c>
      <c r="D569" s="1">
        <v>201859.53</v>
      </c>
      <c r="E569" s="1">
        <v>3335.3</v>
      </c>
      <c r="F569" s="1">
        <v>8886.35</v>
      </c>
      <c r="G569" s="1">
        <v>6322.02</v>
      </c>
      <c r="H569" s="1">
        <v>2044.4</v>
      </c>
      <c r="I569" s="1">
        <v>5961.97</v>
      </c>
      <c r="J569" s="1">
        <v>630.4</v>
      </c>
      <c r="K569" s="1">
        <v>286.58999999999997</v>
      </c>
      <c r="L569" s="1">
        <v>13423</v>
      </c>
      <c r="M569" s="1">
        <v>0</v>
      </c>
      <c r="N569" s="3">
        <f t="shared" si="8"/>
        <v>568585.94000000006</v>
      </c>
    </row>
    <row r="570" spans="1:16" x14ac:dyDescent="0.2">
      <c r="A570" s="4">
        <v>567</v>
      </c>
      <c r="B570" s="2" t="s">
        <v>549</v>
      </c>
      <c r="C570" s="1">
        <v>281900.90000000002</v>
      </c>
      <c r="D570" s="1">
        <v>55174.29</v>
      </c>
      <c r="E570" s="1">
        <v>3096.82</v>
      </c>
      <c r="F570" s="1">
        <v>8461.91</v>
      </c>
      <c r="G570" s="1">
        <v>6867.73</v>
      </c>
      <c r="H570" s="1">
        <v>1721.06</v>
      </c>
      <c r="I570" s="1">
        <v>5516.52</v>
      </c>
      <c r="J570" s="1">
        <v>639.44000000000005</v>
      </c>
      <c r="K570" s="1">
        <v>223.84</v>
      </c>
      <c r="L570" s="1">
        <v>0</v>
      </c>
      <c r="M570" s="1">
        <v>0</v>
      </c>
      <c r="N570" s="3">
        <f t="shared" si="8"/>
        <v>363602.51</v>
      </c>
    </row>
    <row r="571" spans="1:16" x14ac:dyDescent="0.2">
      <c r="A571" s="4">
        <v>568</v>
      </c>
      <c r="B571" s="2" t="s">
        <v>550</v>
      </c>
      <c r="C571" s="1">
        <v>167605.04999999999</v>
      </c>
      <c r="D571" s="1">
        <v>86110.07</v>
      </c>
      <c r="E571" s="1">
        <v>1803.27</v>
      </c>
      <c r="F571" s="1">
        <v>4908.41</v>
      </c>
      <c r="G571" s="1">
        <v>3346.2</v>
      </c>
      <c r="H571" s="1">
        <v>1030.17</v>
      </c>
      <c r="I571" s="1">
        <v>3027.49</v>
      </c>
      <c r="J571" s="1">
        <v>354.93</v>
      </c>
      <c r="K571" s="1">
        <v>136.91999999999999</v>
      </c>
      <c r="L571" s="1">
        <v>0</v>
      </c>
      <c r="M571" s="1">
        <v>0</v>
      </c>
      <c r="N571" s="3">
        <f t="shared" si="8"/>
        <v>268322.50999999995</v>
      </c>
    </row>
    <row r="572" spans="1:16" x14ac:dyDescent="0.2">
      <c r="A572" s="4">
        <v>569</v>
      </c>
      <c r="B572" s="2" t="s">
        <v>551</v>
      </c>
      <c r="C572" s="1">
        <v>178346.19</v>
      </c>
      <c r="D572" s="1">
        <v>90726.54</v>
      </c>
      <c r="E572" s="1">
        <v>2196.85</v>
      </c>
      <c r="F572" s="1">
        <v>6363.45</v>
      </c>
      <c r="G572" s="1">
        <v>2920.5</v>
      </c>
      <c r="H572" s="1">
        <v>1018.53</v>
      </c>
      <c r="I572" s="1">
        <v>2503.04</v>
      </c>
      <c r="J572" s="1">
        <v>466.09</v>
      </c>
      <c r="K572" s="1">
        <v>108.6</v>
      </c>
      <c r="L572" s="1">
        <v>1027</v>
      </c>
      <c r="M572" s="1">
        <v>0</v>
      </c>
      <c r="N572" s="3">
        <f t="shared" si="8"/>
        <v>285676.78999999998</v>
      </c>
      <c r="O572" s="10"/>
      <c r="P572" s="10"/>
    </row>
    <row r="573" spans="1:16" x14ac:dyDescent="0.2">
      <c r="A573" s="23">
        <v>570</v>
      </c>
      <c r="B573" s="24" t="s">
        <v>552</v>
      </c>
      <c r="C573" s="1">
        <v>1584128.45</v>
      </c>
      <c r="D573" s="1">
        <v>321883.02</v>
      </c>
      <c r="E573" s="1">
        <v>13796.43</v>
      </c>
      <c r="F573" s="1">
        <v>37032.65</v>
      </c>
      <c r="G573" s="1">
        <v>43271.33</v>
      </c>
      <c r="H573" s="1">
        <v>9972.59</v>
      </c>
      <c r="I573" s="1">
        <v>35889.120000000003</v>
      </c>
      <c r="J573" s="1">
        <v>2965.59</v>
      </c>
      <c r="K573" s="1">
        <v>1448.32</v>
      </c>
      <c r="L573" s="1">
        <v>256144</v>
      </c>
      <c r="M573" s="1">
        <v>0</v>
      </c>
      <c r="N573" s="3">
        <f t="shared" si="8"/>
        <v>2306531.5</v>
      </c>
      <c r="O573" s="10"/>
      <c r="P573" s="10"/>
    </row>
    <row r="574" spans="1:16" x14ac:dyDescent="0.2">
      <c r="A574" s="31" t="s">
        <v>13</v>
      </c>
      <c r="B574" s="32"/>
      <c r="C574" s="6">
        <f>SUM(C4:C573)</f>
        <v>498593727.03000033</v>
      </c>
      <c r="D574" s="6">
        <f t="shared" ref="D574:M574" si="9">SUM(D4:D573)</f>
        <v>177696377.99999979</v>
      </c>
      <c r="E574" s="6">
        <f t="shared" si="9"/>
        <v>4161404.6000000006</v>
      </c>
      <c r="F574" s="6">
        <f t="shared" si="9"/>
        <v>9973830.0000000093</v>
      </c>
      <c r="G574" s="6">
        <f t="shared" si="9"/>
        <v>8156213.200000002</v>
      </c>
      <c r="H574" s="6">
        <f t="shared" si="9"/>
        <v>3322262.9999999995</v>
      </c>
      <c r="I574" s="6">
        <f t="shared" si="9"/>
        <v>9589278.4000000041</v>
      </c>
      <c r="J574" s="6">
        <f t="shared" si="9"/>
        <v>732745.40000000061</v>
      </c>
      <c r="K574" s="6">
        <f t="shared" si="9"/>
        <v>541771.99999999977</v>
      </c>
      <c r="L574" s="6">
        <f t="shared" si="9"/>
        <v>22041847</v>
      </c>
      <c r="M574" s="6">
        <f t="shared" si="9"/>
        <v>1337523.0699999998</v>
      </c>
      <c r="N574" s="3">
        <f t="shared" si="8"/>
        <v>736146981.70000017</v>
      </c>
      <c r="O574" s="10"/>
      <c r="P574" s="10"/>
    </row>
    <row r="575" spans="1:16" x14ac:dyDescent="0.2">
      <c r="B575" s="29" t="s">
        <v>14</v>
      </c>
      <c r="C575" s="29"/>
      <c r="D575" s="29"/>
      <c r="E575" s="29"/>
      <c r="F575" s="29"/>
      <c r="K575" s="11"/>
      <c r="L575" s="11"/>
      <c r="O575" s="10"/>
      <c r="P575" s="10"/>
    </row>
  </sheetData>
  <sheetProtection selectLockedCells="1" selectUnlockedCells="1"/>
  <mergeCells count="4">
    <mergeCell ref="A1:N1"/>
    <mergeCell ref="B575:F575"/>
    <mergeCell ref="A574:B574"/>
    <mergeCell ref="A2:N2"/>
  </mergeCells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DAF-5625-4B62-BF4B-94AE2B20A8A7}">
  <dimension ref="A1:D574"/>
  <sheetViews>
    <sheetView view="pageBreakPreview" zoomScale="90" zoomScaleNormal="100" zoomScaleSheetLayoutView="90" workbookViewId="0">
      <selection activeCell="G10" sqref="G10"/>
    </sheetView>
  </sheetViews>
  <sheetFormatPr baseColWidth="10" defaultColWidth="11.42578125" defaultRowHeight="14.25" x14ac:dyDescent="0.2"/>
  <cols>
    <col min="1" max="1" width="7.5703125" style="7" customWidth="1"/>
    <col min="2" max="2" width="52.7109375" style="22" customWidth="1"/>
    <col min="3" max="3" width="27.7109375" style="7" customWidth="1"/>
    <col min="4" max="4" width="29.28515625" style="7" customWidth="1"/>
    <col min="5" max="16384" width="11.42578125" style="7"/>
  </cols>
  <sheetData>
    <row r="1" spans="1:4" ht="48" customHeight="1" x14ac:dyDescent="0.2">
      <c r="A1" s="25" t="s">
        <v>17</v>
      </c>
      <c r="B1" s="25"/>
      <c r="C1" s="25"/>
      <c r="D1" s="25"/>
    </row>
    <row r="2" spans="1:4" ht="30.75" customHeight="1" x14ac:dyDescent="0.2">
      <c r="A2" s="25" t="s">
        <v>592</v>
      </c>
      <c r="B2" s="25"/>
      <c r="C2" s="25"/>
      <c r="D2" s="25"/>
    </row>
    <row r="3" spans="1:4" ht="26.25" customHeight="1" x14ac:dyDescent="0.2">
      <c r="A3" s="12" t="s">
        <v>0</v>
      </c>
      <c r="B3" s="12" t="s">
        <v>1</v>
      </c>
      <c r="C3" s="13" t="s">
        <v>555</v>
      </c>
      <c r="D3" s="13" t="s">
        <v>553</v>
      </c>
    </row>
    <row r="4" spans="1:4" x14ac:dyDescent="0.2">
      <c r="A4" s="37">
        <v>1</v>
      </c>
      <c r="B4" s="38" t="s">
        <v>18</v>
      </c>
      <c r="C4" s="14">
        <v>7860.85</v>
      </c>
      <c r="D4" s="14">
        <f t="shared" ref="D4:D67" si="0">SUM(C4:C4)</f>
        <v>7860.85</v>
      </c>
    </row>
    <row r="5" spans="1:4" x14ac:dyDescent="0.2">
      <c r="A5" s="37">
        <v>2</v>
      </c>
      <c r="B5" s="38" t="s">
        <v>19</v>
      </c>
      <c r="C5" s="14">
        <v>472051.54</v>
      </c>
      <c r="D5" s="14">
        <f t="shared" si="0"/>
        <v>472051.54</v>
      </c>
    </row>
    <row r="6" spans="1:4" x14ac:dyDescent="0.2">
      <c r="A6" s="37">
        <v>3</v>
      </c>
      <c r="B6" s="38" t="s">
        <v>20</v>
      </c>
      <c r="C6" s="14">
        <v>23494.45</v>
      </c>
      <c r="D6" s="14">
        <f t="shared" si="0"/>
        <v>23494.45</v>
      </c>
    </row>
    <row r="7" spans="1:4" x14ac:dyDescent="0.2">
      <c r="A7" s="37">
        <v>4</v>
      </c>
      <c r="B7" s="38" t="s">
        <v>21</v>
      </c>
      <c r="C7" s="14">
        <v>12638.28</v>
      </c>
      <c r="D7" s="14">
        <f t="shared" si="0"/>
        <v>12638.28</v>
      </c>
    </row>
    <row r="8" spans="1:4" x14ac:dyDescent="0.2">
      <c r="A8" s="37">
        <v>5</v>
      </c>
      <c r="B8" s="38" t="s">
        <v>22</v>
      </c>
      <c r="C8" s="14">
        <v>318560.28000000003</v>
      </c>
      <c r="D8" s="14">
        <f t="shared" si="0"/>
        <v>318560.28000000003</v>
      </c>
    </row>
    <row r="9" spans="1:4" x14ac:dyDescent="0.2">
      <c r="A9" s="37">
        <v>6</v>
      </c>
      <c r="B9" s="38" t="s">
        <v>23</v>
      </c>
      <c r="C9" s="14">
        <v>388008.96000000002</v>
      </c>
      <c r="D9" s="14">
        <f t="shared" si="0"/>
        <v>388008.96000000002</v>
      </c>
    </row>
    <row r="10" spans="1:4" x14ac:dyDescent="0.2">
      <c r="A10" s="37">
        <v>7</v>
      </c>
      <c r="B10" s="38" t="s">
        <v>24</v>
      </c>
      <c r="C10" s="14">
        <v>22092.34</v>
      </c>
      <c r="D10" s="14">
        <f t="shared" si="0"/>
        <v>22092.34</v>
      </c>
    </row>
    <row r="11" spans="1:4" x14ac:dyDescent="0.2">
      <c r="A11" s="37">
        <v>8</v>
      </c>
      <c r="B11" s="38" t="s">
        <v>25</v>
      </c>
      <c r="C11" s="14">
        <v>13580.93</v>
      </c>
      <c r="D11" s="14">
        <f t="shared" si="0"/>
        <v>13580.93</v>
      </c>
    </row>
    <row r="12" spans="1:4" x14ac:dyDescent="0.2">
      <c r="A12" s="37">
        <v>9</v>
      </c>
      <c r="B12" s="38" t="s">
        <v>26</v>
      </c>
      <c r="C12" s="14">
        <v>63251.44</v>
      </c>
      <c r="D12" s="14">
        <f t="shared" si="0"/>
        <v>63251.44</v>
      </c>
    </row>
    <row r="13" spans="1:4" x14ac:dyDescent="0.2">
      <c r="A13" s="37">
        <v>10</v>
      </c>
      <c r="B13" s="38" t="s">
        <v>558</v>
      </c>
      <c r="C13" s="14">
        <v>312967.03000000003</v>
      </c>
      <c r="D13" s="14">
        <f t="shared" si="0"/>
        <v>312967.03000000003</v>
      </c>
    </row>
    <row r="14" spans="1:4" x14ac:dyDescent="0.2">
      <c r="A14" s="37">
        <v>11</v>
      </c>
      <c r="B14" s="38" t="s">
        <v>27</v>
      </c>
      <c r="C14" s="14">
        <v>12936.38</v>
      </c>
      <c r="D14" s="14">
        <f t="shared" si="0"/>
        <v>12936.38</v>
      </c>
    </row>
    <row r="15" spans="1:4" x14ac:dyDescent="0.2">
      <c r="A15" s="37">
        <v>12</v>
      </c>
      <c r="B15" s="38" t="s">
        <v>28</v>
      </c>
      <c r="C15" s="14">
        <v>106436.22</v>
      </c>
      <c r="D15" s="14">
        <f t="shared" si="0"/>
        <v>106436.22</v>
      </c>
    </row>
    <row r="16" spans="1:4" x14ac:dyDescent="0.2">
      <c r="A16" s="37">
        <v>13</v>
      </c>
      <c r="B16" s="38" t="s">
        <v>559</v>
      </c>
      <c r="C16" s="14">
        <v>58861.81</v>
      </c>
      <c r="D16" s="14">
        <f t="shared" si="0"/>
        <v>58861.81</v>
      </c>
    </row>
    <row r="17" spans="1:4" x14ac:dyDescent="0.2">
      <c r="A17" s="37">
        <v>14</v>
      </c>
      <c r="B17" s="38" t="s">
        <v>29</v>
      </c>
      <c r="C17" s="14">
        <v>552080.98</v>
      </c>
      <c r="D17" s="14">
        <f t="shared" si="0"/>
        <v>552080.98</v>
      </c>
    </row>
    <row r="18" spans="1:4" x14ac:dyDescent="0.2">
      <c r="A18" s="37">
        <v>15</v>
      </c>
      <c r="B18" s="38" t="s">
        <v>30</v>
      </c>
      <c r="C18" s="14">
        <v>51096.95</v>
      </c>
      <c r="D18" s="14">
        <f t="shared" si="0"/>
        <v>51096.95</v>
      </c>
    </row>
    <row r="19" spans="1:4" x14ac:dyDescent="0.2">
      <c r="A19" s="37">
        <v>16</v>
      </c>
      <c r="B19" s="38" t="s">
        <v>31</v>
      </c>
      <c r="C19" s="14">
        <v>92085.68</v>
      </c>
      <c r="D19" s="14">
        <f t="shared" si="0"/>
        <v>92085.68</v>
      </c>
    </row>
    <row r="20" spans="1:4" x14ac:dyDescent="0.2">
      <c r="A20" s="37">
        <v>17</v>
      </c>
      <c r="B20" s="38" t="s">
        <v>560</v>
      </c>
      <c r="C20" s="14">
        <v>34774.07</v>
      </c>
      <c r="D20" s="14">
        <f t="shared" si="0"/>
        <v>34774.07</v>
      </c>
    </row>
    <row r="21" spans="1:4" x14ac:dyDescent="0.2">
      <c r="A21" s="37">
        <v>18</v>
      </c>
      <c r="B21" s="38" t="s">
        <v>32</v>
      </c>
      <c r="C21" s="14">
        <v>9861.44</v>
      </c>
      <c r="D21" s="14">
        <f t="shared" si="0"/>
        <v>9861.44</v>
      </c>
    </row>
    <row r="22" spans="1:4" x14ac:dyDescent="0.2">
      <c r="A22" s="37">
        <v>19</v>
      </c>
      <c r="B22" s="38" t="s">
        <v>33</v>
      </c>
      <c r="C22" s="14">
        <v>25710.6</v>
      </c>
      <c r="D22" s="14">
        <f t="shared" si="0"/>
        <v>25710.6</v>
      </c>
    </row>
    <row r="23" spans="1:4" x14ac:dyDescent="0.2">
      <c r="A23" s="37">
        <v>20</v>
      </c>
      <c r="B23" s="38" t="s">
        <v>34</v>
      </c>
      <c r="C23" s="14">
        <v>52279.14</v>
      </c>
      <c r="D23" s="14">
        <f t="shared" si="0"/>
        <v>52279.14</v>
      </c>
    </row>
    <row r="24" spans="1:4" x14ac:dyDescent="0.2">
      <c r="A24" s="37">
        <v>21</v>
      </c>
      <c r="B24" s="38" t="s">
        <v>35</v>
      </c>
      <c r="C24" s="14">
        <v>175332.17</v>
      </c>
      <c r="D24" s="14">
        <f t="shared" si="0"/>
        <v>175332.17</v>
      </c>
    </row>
    <row r="25" spans="1:4" x14ac:dyDescent="0.2">
      <c r="A25" s="37">
        <v>22</v>
      </c>
      <c r="B25" s="38" t="s">
        <v>36</v>
      </c>
      <c r="C25" s="14">
        <v>17202.29</v>
      </c>
      <c r="D25" s="14">
        <f t="shared" si="0"/>
        <v>17202.29</v>
      </c>
    </row>
    <row r="26" spans="1:4" x14ac:dyDescent="0.2">
      <c r="A26" s="37">
        <v>23</v>
      </c>
      <c r="B26" s="38" t="s">
        <v>37</v>
      </c>
      <c r="C26" s="14">
        <v>381591.78</v>
      </c>
      <c r="D26" s="14">
        <f t="shared" si="0"/>
        <v>381591.78</v>
      </c>
    </row>
    <row r="27" spans="1:4" x14ac:dyDescent="0.2">
      <c r="A27" s="37">
        <v>24</v>
      </c>
      <c r="B27" s="38" t="s">
        <v>38</v>
      </c>
      <c r="C27" s="14">
        <v>34914.11</v>
      </c>
      <c r="D27" s="14">
        <f t="shared" si="0"/>
        <v>34914.11</v>
      </c>
    </row>
    <row r="28" spans="1:4" x14ac:dyDescent="0.2">
      <c r="A28" s="37">
        <v>25</v>
      </c>
      <c r="B28" s="38" t="s">
        <v>39</v>
      </c>
      <c r="C28" s="14">
        <v>217687.91</v>
      </c>
      <c r="D28" s="14">
        <f t="shared" si="0"/>
        <v>217687.91</v>
      </c>
    </row>
    <row r="29" spans="1:4" x14ac:dyDescent="0.2">
      <c r="A29" s="37">
        <v>26</v>
      </c>
      <c r="B29" s="38" t="s">
        <v>40</v>
      </c>
      <c r="C29" s="14">
        <v>114494.9</v>
      </c>
      <c r="D29" s="14">
        <f t="shared" si="0"/>
        <v>114494.9</v>
      </c>
    </row>
    <row r="30" spans="1:4" x14ac:dyDescent="0.2">
      <c r="A30" s="37">
        <v>27</v>
      </c>
      <c r="B30" s="38" t="s">
        <v>41</v>
      </c>
      <c r="C30" s="14">
        <v>20100.490000000002</v>
      </c>
      <c r="D30" s="14">
        <f t="shared" si="0"/>
        <v>20100.490000000002</v>
      </c>
    </row>
    <row r="31" spans="1:4" ht="25.5" x14ac:dyDescent="0.2">
      <c r="A31" s="37">
        <v>28</v>
      </c>
      <c r="B31" s="38" t="s">
        <v>561</v>
      </c>
      <c r="C31" s="14">
        <v>288531.14</v>
      </c>
      <c r="D31" s="14">
        <f t="shared" si="0"/>
        <v>288531.14</v>
      </c>
    </row>
    <row r="32" spans="1:4" x14ac:dyDescent="0.2">
      <c r="A32" s="37">
        <v>29</v>
      </c>
      <c r="B32" s="38" t="s">
        <v>42</v>
      </c>
      <c r="C32" s="14">
        <v>40706.400000000001</v>
      </c>
      <c r="D32" s="14">
        <f t="shared" si="0"/>
        <v>40706.400000000001</v>
      </c>
    </row>
    <row r="33" spans="1:4" x14ac:dyDescent="0.2">
      <c r="A33" s="37">
        <v>30</v>
      </c>
      <c r="B33" s="38" t="s">
        <v>562</v>
      </c>
      <c r="C33" s="14">
        <v>356335.74</v>
      </c>
      <c r="D33" s="14">
        <f t="shared" si="0"/>
        <v>356335.74</v>
      </c>
    </row>
    <row r="34" spans="1:4" x14ac:dyDescent="0.2">
      <c r="A34" s="37">
        <v>31</v>
      </c>
      <c r="B34" s="38" t="s">
        <v>43</v>
      </c>
      <c r="C34" s="14">
        <v>66277.03</v>
      </c>
      <c r="D34" s="14">
        <f t="shared" si="0"/>
        <v>66277.03</v>
      </c>
    </row>
    <row r="35" spans="1:4" x14ac:dyDescent="0.2">
      <c r="A35" s="37">
        <v>32</v>
      </c>
      <c r="B35" s="38" t="s">
        <v>44</v>
      </c>
      <c r="C35" s="14">
        <v>12556.78</v>
      </c>
      <c r="D35" s="14">
        <f t="shared" si="0"/>
        <v>12556.78</v>
      </c>
    </row>
    <row r="36" spans="1:4" x14ac:dyDescent="0.2">
      <c r="A36" s="37">
        <v>33</v>
      </c>
      <c r="B36" s="38" t="s">
        <v>45</v>
      </c>
      <c r="C36" s="14">
        <v>42615.12</v>
      </c>
      <c r="D36" s="14">
        <f t="shared" si="0"/>
        <v>42615.12</v>
      </c>
    </row>
    <row r="37" spans="1:4" x14ac:dyDescent="0.2">
      <c r="A37" s="37">
        <v>34</v>
      </c>
      <c r="B37" s="38" t="s">
        <v>46</v>
      </c>
      <c r="C37" s="14">
        <v>15944.97</v>
      </c>
      <c r="D37" s="14">
        <f t="shared" si="0"/>
        <v>15944.97</v>
      </c>
    </row>
    <row r="38" spans="1:4" x14ac:dyDescent="0.2">
      <c r="A38" s="37">
        <v>35</v>
      </c>
      <c r="B38" s="38" t="s">
        <v>47</v>
      </c>
      <c r="C38" s="14">
        <v>18422.21</v>
      </c>
      <c r="D38" s="14">
        <f t="shared" si="0"/>
        <v>18422.21</v>
      </c>
    </row>
    <row r="39" spans="1:4" x14ac:dyDescent="0.2">
      <c r="A39" s="37">
        <v>36</v>
      </c>
      <c r="B39" s="38" t="s">
        <v>48</v>
      </c>
      <c r="C39" s="14">
        <v>48483.24</v>
      </c>
      <c r="D39" s="14">
        <f t="shared" si="0"/>
        <v>48483.24</v>
      </c>
    </row>
    <row r="40" spans="1:4" x14ac:dyDescent="0.2">
      <c r="A40" s="37">
        <v>37</v>
      </c>
      <c r="B40" s="38" t="s">
        <v>49</v>
      </c>
      <c r="C40" s="14">
        <v>44237.23</v>
      </c>
      <c r="D40" s="14">
        <f t="shared" si="0"/>
        <v>44237.23</v>
      </c>
    </row>
    <row r="41" spans="1:4" x14ac:dyDescent="0.2">
      <c r="A41" s="37">
        <v>38</v>
      </c>
      <c r="B41" s="38" t="s">
        <v>50</v>
      </c>
      <c r="C41" s="14">
        <v>19355.939999999999</v>
      </c>
      <c r="D41" s="14">
        <f t="shared" si="0"/>
        <v>19355.939999999999</v>
      </c>
    </row>
    <row r="42" spans="1:4" ht="25.5" x14ac:dyDescent="0.2">
      <c r="A42" s="37">
        <v>39</v>
      </c>
      <c r="B42" s="38" t="s">
        <v>51</v>
      </c>
      <c r="C42" s="14">
        <v>2061753.12</v>
      </c>
      <c r="D42" s="14">
        <f t="shared" si="0"/>
        <v>2061753.12</v>
      </c>
    </row>
    <row r="43" spans="1:4" x14ac:dyDescent="0.2">
      <c r="A43" s="37">
        <v>40</v>
      </c>
      <c r="B43" s="38" t="s">
        <v>52</v>
      </c>
      <c r="C43" s="14">
        <v>62013.89</v>
      </c>
      <c r="D43" s="14">
        <f t="shared" si="0"/>
        <v>62013.89</v>
      </c>
    </row>
    <row r="44" spans="1:4" x14ac:dyDescent="0.2">
      <c r="A44" s="37">
        <v>41</v>
      </c>
      <c r="B44" s="38" t="s">
        <v>563</v>
      </c>
      <c r="C44" s="14">
        <v>341887.77</v>
      </c>
      <c r="D44" s="14">
        <f t="shared" si="0"/>
        <v>341887.77</v>
      </c>
    </row>
    <row r="45" spans="1:4" x14ac:dyDescent="0.2">
      <c r="A45" s="37">
        <v>42</v>
      </c>
      <c r="B45" s="38" t="s">
        <v>53</v>
      </c>
      <c r="C45" s="14">
        <v>144477.01999999999</v>
      </c>
      <c r="D45" s="14">
        <f t="shared" si="0"/>
        <v>144477.01999999999</v>
      </c>
    </row>
    <row r="46" spans="1:4" ht="25.5" x14ac:dyDescent="0.2">
      <c r="A46" s="37">
        <v>43</v>
      </c>
      <c r="B46" s="38" t="s">
        <v>564</v>
      </c>
      <c r="C46" s="14">
        <v>1921207.98</v>
      </c>
      <c r="D46" s="14">
        <f t="shared" si="0"/>
        <v>1921207.98</v>
      </c>
    </row>
    <row r="47" spans="1:4" x14ac:dyDescent="0.2">
      <c r="A47" s="37">
        <v>44</v>
      </c>
      <c r="B47" s="38" t="s">
        <v>54</v>
      </c>
      <c r="C47" s="14">
        <v>377589.97</v>
      </c>
      <c r="D47" s="14">
        <f t="shared" si="0"/>
        <v>377589.97</v>
      </c>
    </row>
    <row r="48" spans="1:4" x14ac:dyDescent="0.2">
      <c r="A48" s="37">
        <v>45</v>
      </c>
      <c r="B48" s="38" t="s">
        <v>55</v>
      </c>
      <c r="C48" s="14">
        <v>110196.22</v>
      </c>
      <c r="D48" s="14">
        <f t="shared" si="0"/>
        <v>110196.22</v>
      </c>
    </row>
    <row r="49" spans="1:4" x14ac:dyDescent="0.2">
      <c r="A49" s="37">
        <v>46</v>
      </c>
      <c r="B49" s="38" t="s">
        <v>56</v>
      </c>
      <c r="C49" s="14">
        <v>65703.06</v>
      </c>
      <c r="D49" s="14">
        <f t="shared" si="0"/>
        <v>65703.06</v>
      </c>
    </row>
    <row r="50" spans="1:4" x14ac:dyDescent="0.2">
      <c r="A50" s="37">
        <v>47</v>
      </c>
      <c r="B50" s="38" t="s">
        <v>57</v>
      </c>
      <c r="C50" s="14">
        <v>2740.46</v>
      </c>
      <c r="D50" s="14">
        <f t="shared" si="0"/>
        <v>2740.46</v>
      </c>
    </row>
    <row r="51" spans="1:4" x14ac:dyDescent="0.2">
      <c r="A51" s="37">
        <v>48</v>
      </c>
      <c r="B51" s="38" t="s">
        <v>58</v>
      </c>
      <c r="C51" s="14">
        <v>15658.44</v>
      </c>
      <c r="D51" s="14">
        <f t="shared" si="0"/>
        <v>15658.44</v>
      </c>
    </row>
    <row r="52" spans="1:4" x14ac:dyDescent="0.2">
      <c r="A52" s="37">
        <v>49</v>
      </c>
      <c r="B52" s="38" t="s">
        <v>59</v>
      </c>
      <c r="C52" s="14">
        <v>12069.78</v>
      </c>
      <c r="D52" s="14">
        <f t="shared" si="0"/>
        <v>12069.78</v>
      </c>
    </row>
    <row r="53" spans="1:4" x14ac:dyDescent="0.2">
      <c r="A53" s="37">
        <v>50</v>
      </c>
      <c r="B53" s="38" t="s">
        <v>60</v>
      </c>
      <c r="C53" s="14">
        <v>46485.78</v>
      </c>
      <c r="D53" s="14">
        <f t="shared" si="0"/>
        <v>46485.78</v>
      </c>
    </row>
    <row r="54" spans="1:4" x14ac:dyDescent="0.2">
      <c r="A54" s="37">
        <v>51</v>
      </c>
      <c r="B54" s="38" t="s">
        <v>61</v>
      </c>
      <c r="C54" s="14">
        <v>59648.94</v>
      </c>
      <c r="D54" s="14">
        <f t="shared" si="0"/>
        <v>59648.94</v>
      </c>
    </row>
    <row r="55" spans="1:4" x14ac:dyDescent="0.2">
      <c r="A55" s="37">
        <v>52</v>
      </c>
      <c r="B55" s="38" t="s">
        <v>62</v>
      </c>
      <c r="C55" s="14">
        <v>80016.240000000005</v>
      </c>
      <c r="D55" s="14">
        <f t="shared" si="0"/>
        <v>80016.240000000005</v>
      </c>
    </row>
    <row r="56" spans="1:4" x14ac:dyDescent="0.2">
      <c r="A56" s="37">
        <v>53</v>
      </c>
      <c r="B56" s="38" t="s">
        <v>63</v>
      </c>
      <c r="C56" s="14">
        <v>18258.29</v>
      </c>
      <c r="D56" s="14">
        <f t="shared" si="0"/>
        <v>18258.29</v>
      </c>
    </row>
    <row r="57" spans="1:4" x14ac:dyDescent="0.2">
      <c r="A57" s="37">
        <v>54</v>
      </c>
      <c r="B57" s="38" t="s">
        <v>64</v>
      </c>
      <c r="C57" s="14">
        <v>11235.72</v>
      </c>
      <c r="D57" s="14">
        <f t="shared" si="0"/>
        <v>11235.72</v>
      </c>
    </row>
    <row r="58" spans="1:4" x14ac:dyDescent="0.2">
      <c r="A58" s="37">
        <v>55</v>
      </c>
      <c r="B58" s="38" t="s">
        <v>65</v>
      </c>
      <c r="C58" s="14">
        <v>34489.879999999997</v>
      </c>
      <c r="D58" s="14">
        <f t="shared" si="0"/>
        <v>34489.879999999997</v>
      </c>
    </row>
    <row r="59" spans="1:4" x14ac:dyDescent="0.2">
      <c r="A59" s="37">
        <v>56</v>
      </c>
      <c r="B59" s="38" t="s">
        <v>66</v>
      </c>
      <c r="C59" s="14">
        <v>13338.43</v>
      </c>
      <c r="D59" s="14">
        <f t="shared" si="0"/>
        <v>13338.43</v>
      </c>
    </row>
    <row r="60" spans="1:4" x14ac:dyDescent="0.2">
      <c r="A60" s="37">
        <v>57</v>
      </c>
      <c r="B60" s="38" t="s">
        <v>67</v>
      </c>
      <c r="C60" s="14">
        <v>632603.25</v>
      </c>
      <c r="D60" s="14">
        <f t="shared" si="0"/>
        <v>632603.25</v>
      </c>
    </row>
    <row r="61" spans="1:4" x14ac:dyDescent="0.2">
      <c r="A61" s="37">
        <v>58</v>
      </c>
      <c r="B61" s="38" t="s">
        <v>565</v>
      </c>
      <c r="C61" s="14">
        <v>124070.12</v>
      </c>
      <c r="D61" s="14">
        <f t="shared" si="0"/>
        <v>124070.12</v>
      </c>
    </row>
    <row r="62" spans="1:4" x14ac:dyDescent="0.2">
      <c r="A62" s="37">
        <v>59</v>
      </c>
      <c r="B62" s="38" t="s">
        <v>68</v>
      </c>
      <c r="C62" s="14">
        <v>736608.56</v>
      </c>
      <c r="D62" s="14">
        <f t="shared" si="0"/>
        <v>736608.56</v>
      </c>
    </row>
    <row r="63" spans="1:4" x14ac:dyDescent="0.2">
      <c r="A63" s="37">
        <v>60</v>
      </c>
      <c r="B63" s="38" t="s">
        <v>69</v>
      </c>
      <c r="C63" s="14">
        <v>22992.18</v>
      </c>
      <c r="D63" s="14">
        <f t="shared" si="0"/>
        <v>22992.18</v>
      </c>
    </row>
    <row r="64" spans="1:4" x14ac:dyDescent="0.2">
      <c r="A64" s="37">
        <v>61</v>
      </c>
      <c r="B64" s="38" t="s">
        <v>70</v>
      </c>
      <c r="C64" s="14">
        <v>26686.07</v>
      </c>
      <c r="D64" s="14">
        <f t="shared" si="0"/>
        <v>26686.07</v>
      </c>
    </row>
    <row r="65" spans="1:4" x14ac:dyDescent="0.2">
      <c r="A65" s="37">
        <v>62</v>
      </c>
      <c r="B65" s="38" t="s">
        <v>71</v>
      </c>
      <c r="C65" s="14">
        <v>9138.7099999999991</v>
      </c>
      <c r="D65" s="14">
        <f t="shared" si="0"/>
        <v>9138.7099999999991</v>
      </c>
    </row>
    <row r="66" spans="1:4" x14ac:dyDescent="0.2">
      <c r="A66" s="37">
        <v>63</v>
      </c>
      <c r="B66" s="38" t="s">
        <v>72</v>
      </c>
      <c r="C66" s="14">
        <v>51349.33</v>
      </c>
      <c r="D66" s="14">
        <f t="shared" si="0"/>
        <v>51349.33</v>
      </c>
    </row>
    <row r="67" spans="1:4" x14ac:dyDescent="0.2">
      <c r="A67" s="37">
        <v>64</v>
      </c>
      <c r="B67" s="38" t="s">
        <v>73</v>
      </c>
      <c r="C67" s="14">
        <v>108283.48</v>
      </c>
      <c r="D67" s="14">
        <f t="shared" si="0"/>
        <v>108283.48</v>
      </c>
    </row>
    <row r="68" spans="1:4" x14ac:dyDescent="0.2">
      <c r="A68" s="37">
        <v>65</v>
      </c>
      <c r="B68" s="38" t="s">
        <v>74</v>
      </c>
      <c r="C68" s="14">
        <v>15269.47</v>
      </c>
      <c r="D68" s="14">
        <f t="shared" ref="D68:D131" si="1">SUM(C68:C68)</f>
        <v>15269.47</v>
      </c>
    </row>
    <row r="69" spans="1:4" x14ac:dyDescent="0.2">
      <c r="A69" s="37">
        <v>66</v>
      </c>
      <c r="B69" s="38" t="s">
        <v>75</v>
      </c>
      <c r="C69" s="14">
        <v>64189.51</v>
      </c>
      <c r="D69" s="14">
        <f t="shared" si="1"/>
        <v>64189.51</v>
      </c>
    </row>
    <row r="70" spans="1:4" x14ac:dyDescent="0.2">
      <c r="A70" s="37">
        <v>67</v>
      </c>
      <c r="B70" s="38" t="s">
        <v>76</v>
      </c>
      <c r="C70" s="14">
        <v>12846963.07</v>
      </c>
      <c r="D70" s="14">
        <f t="shared" si="1"/>
        <v>12846963.07</v>
      </c>
    </row>
    <row r="71" spans="1:4" x14ac:dyDescent="0.2">
      <c r="A71" s="37">
        <v>68</v>
      </c>
      <c r="B71" s="38" t="s">
        <v>77</v>
      </c>
      <c r="C71" s="14">
        <v>372731.35</v>
      </c>
      <c r="D71" s="14">
        <f t="shared" si="1"/>
        <v>372731.35</v>
      </c>
    </row>
    <row r="72" spans="1:4" x14ac:dyDescent="0.2">
      <c r="A72" s="37">
        <v>69</v>
      </c>
      <c r="B72" s="38" t="s">
        <v>78</v>
      </c>
      <c r="C72" s="14">
        <v>28341.91</v>
      </c>
      <c r="D72" s="14">
        <f t="shared" si="1"/>
        <v>28341.91</v>
      </c>
    </row>
    <row r="73" spans="1:4" x14ac:dyDescent="0.2">
      <c r="A73" s="37">
        <v>70</v>
      </c>
      <c r="B73" s="38" t="s">
        <v>79</v>
      </c>
      <c r="C73" s="14">
        <v>77535.960000000006</v>
      </c>
      <c r="D73" s="14">
        <f t="shared" si="1"/>
        <v>77535.960000000006</v>
      </c>
    </row>
    <row r="74" spans="1:4" x14ac:dyDescent="0.2">
      <c r="A74" s="37">
        <v>71</v>
      </c>
      <c r="B74" s="38" t="s">
        <v>80</v>
      </c>
      <c r="C74" s="14">
        <v>31862.78</v>
      </c>
      <c r="D74" s="14">
        <f t="shared" si="1"/>
        <v>31862.78</v>
      </c>
    </row>
    <row r="75" spans="1:4" x14ac:dyDescent="0.2">
      <c r="A75" s="37">
        <v>72</v>
      </c>
      <c r="B75" s="38" t="s">
        <v>81</v>
      </c>
      <c r="C75" s="14">
        <v>129375.36</v>
      </c>
      <c r="D75" s="14">
        <f t="shared" si="1"/>
        <v>129375.36</v>
      </c>
    </row>
    <row r="76" spans="1:4" x14ac:dyDescent="0.2">
      <c r="A76" s="37">
        <v>73</v>
      </c>
      <c r="B76" s="38" t="s">
        <v>82</v>
      </c>
      <c r="C76" s="14">
        <v>423074.34</v>
      </c>
      <c r="D76" s="14">
        <f t="shared" si="1"/>
        <v>423074.34</v>
      </c>
    </row>
    <row r="77" spans="1:4" x14ac:dyDescent="0.2">
      <c r="A77" s="37">
        <v>74</v>
      </c>
      <c r="B77" s="38" t="s">
        <v>83</v>
      </c>
      <c r="C77" s="14">
        <v>5219.07</v>
      </c>
      <c r="D77" s="14">
        <f t="shared" si="1"/>
        <v>5219.07</v>
      </c>
    </row>
    <row r="78" spans="1:4" x14ac:dyDescent="0.2">
      <c r="A78" s="37">
        <v>75</v>
      </c>
      <c r="B78" s="38" t="s">
        <v>84</v>
      </c>
      <c r="C78" s="14">
        <v>24536.799999999999</v>
      </c>
      <c r="D78" s="14">
        <f t="shared" si="1"/>
        <v>24536.799999999999</v>
      </c>
    </row>
    <row r="79" spans="1:4" x14ac:dyDescent="0.2">
      <c r="A79" s="37">
        <v>76</v>
      </c>
      <c r="B79" s="38" t="s">
        <v>85</v>
      </c>
      <c r="C79" s="14">
        <v>31464.29</v>
      </c>
      <c r="D79" s="14">
        <f t="shared" si="1"/>
        <v>31464.29</v>
      </c>
    </row>
    <row r="80" spans="1:4" x14ac:dyDescent="0.2">
      <c r="A80" s="37">
        <v>77</v>
      </c>
      <c r="B80" s="38" t="s">
        <v>86</v>
      </c>
      <c r="C80" s="14">
        <v>48656.88</v>
      </c>
      <c r="D80" s="14">
        <f t="shared" si="1"/>
        <v>48656.88</v>
      </c>
    </row>
    <row r="81" spans="1:4" x14ac:dyDescent="0.2">
      <c r="A81" s="37">
        <v>78</v>
      </c>
      <c r="B81" s="38" t="s">
        <v>87</v>
      </c>
      <c r="C81" s="14">
        <v>21177.72</v>
      </c>
      <c r="D81" s="14">
        <f t="shared" si="1"/>
        <v>21177.72</v>
      </c>
    </row>
    <row r="82" spans="1:4" x14ac:dyDescent="0.2">
      <c r="A82" s="37">
        <v>79</v>
      </c>
      <c r="B82" s="38" t="s">
        <v>88</v>
      </c>
      <c r="C82" s="14">
        <v>2966267.87</v>
      </c>
      <c r="D82" s="14">
        <f t="shared" si="1"/>
        <v>2966267.87</v>
      </c>
    </row>
    <row r="83" spans="1:4" x14ac:dyDescent="0.2">
      <c r="A83" s="37">
        <v>80</v>
      </c>
      <c r="B83" s="38" t="s">
        <v>89</v>
      </c>
      <c r="C83" s="14">
        <v>15889.9</v>
      </c>
      <c r="D83" s="14">
        <f t="shared" si="1"/>
        <v>15889.9</v>
      </c>
    </row>
    <row r="84" spans="1:4" x14ac:dyDescent="0.2">
      <c r="A84" s="37">
        <v>81</v>
      </c>
      <c r="B84" s="38" t="s">
        <v>90</v>
      </c>
      <c r="C84" s="14">
        <v>31318.32</v>
      </c>
      <c r="D84" s="14">
        <f t="shared" si="1"/>
        <v>31318.32</v>
      </c>
    </row>
    <row r="85" spans="1:4" x14ac:dyDescent="0.2">
      <c r="A85" s="37">
        <v>82</v>
      </c>
      <c r="B85" s="38" t="s">
        <v>566</v>
      </c>
      <c r="C85" s="14">
        <v>38401.01</v>
      </c>
      <c r="D85" s="14">
        <f t="shared" si="1"/>
        <v>38401.01</v>
      </c>
    </row>
    <row r="86" spans="1:4" x14ac:dyDescent="0.2">
      <c r="A86" s="37">
        <v>83</v>
      </c>
      <c r="B86" s="38" t="s">
        <v>91</v>
      </c>
      <c r="C86" s="14">
        <v>147511.93</v>
      </c>
      <c r="D86" s="14">
        <f t="shared" si="1"/>
        <v>147511.93</v>
      </c>
    </row>
    <row r="87" spans="1:4" x14ac:dyDescent="0.2">
      <c r="A87" s="37">
        <v>84</v>
      </c>
      <c r="B87" s="38" t="s">
        <v>92</v>
      </c>
      <c r="C87" s="14">
        <v>103832.91</v>
      </c>
      <c r="D87" s="14">
        <f t="shared" si="1"/>
        <v>103832.91</v>
      </c>
    </row>
    <row r="88" spans="1:4" x14ac:dyDescent="0.2">
      <c r="A88" s="37">
        <v>85</v>
      </c>
      <c r="B88" s="38" t="s">
        <v>93</v>
      </c>
      <c r="C88" s="14">
        <v>274505.93</v>
      </c>
      <c r="D88" s="14">
        <f t="shared" si="1"/>
        <v>274505.93</v>
      </c>
    </row>
    <row r="89" spans="1:4" x14ac:dyDescent="0.2">
      <c r="A89" s="37">
        <v>86</v>
      </c>
      <c r="B89" s="38" t="s">
        <v>94</v>
      </c>
      <c r="C89" s="14">
        <v>17557.009999999998</v>
      </c>
      <c r="D89" s="14">
        <f t="shared" si="1"/>
        <v>17557.009999999998</v>
      </c>
    </row>
    <row r="90" spans="1:4" x14ac:dyDescent="0.2">
      <c r="A90" s="37">
        <v>87</v>
      </c>
      <c r="B90" s="38" t="s">
        <v>95</v>
      </c>
      <c r="C90" s="14">
        <v>60964.480000000003</v>
      </c>
      <c r="D90" s="14">
        <f t="shared" si="1"/>
        <v>60964.480000000003</v>
      </c>
    </row>
    <row r="91" spans="1:4" x14ac:dyDescent="0.2">
      <c r="A91" s="37">
        <v>88</v>
      </c>
      <c r="B91" s="38" t="s">
        <v>96</v>
      </c>
      <c r="C91" s="14">
        <v>31984.77</v>
      </c>
      <c r="D91" s="14">
        <f t="shared" si="1"/>
        <v>31984.77</v>
      </c>
    </row>
    <row r="92" spans="1:4" x14ac:dyDescent="0.2">
      <c r="A92" s="37">
        <v>89</v>
      </c>
      <c r="B92" s="38" t="s">
        <v>97</v>
      </c>
      <c r="C92" s="14">
        <v>23160.38</v>
      </c>
      <c r="D92" s="14">
        <f t="shared" si="1"/>
        <v>23160.38</v>
      </c>
    </row>
    <row r="93" spans="1:4" x14ac:dyDescent="0.2">
      <c r="A93" s="37">
        <v>90</v>
      </c>
      <c r="B93" s="38" t="s">
        <v>98</v>
      </c>
      <c r="C93" s="14">
        <v>57504.66</v>
      </c>
      <c r="D93" s="14">
        <f t="shared" si="1"/>
        <v>57504.66</v>
      </c>
    </row>
    <row r="94" spans="1:4" x14ac:dyDescent="0.2">
      <c r="A94" s="37">
        <v>91</v>
      </c>
      <c r="B94" s="38" t="s">
        <v>99</v>
      </c>
      <c r="C94" s="14">
        <v>116298.52</v>
      </c>
      <c r="D94" s="14">
        <f t="shared" si="1"/>
        <v>116298.52</v>
      </c>
    </row>
    <row r="95" spans="1:4" x14ac:dyDescent="0.2">
      <c r="A95" s="37">
        <v>92</v>
      </c>
      <c r="B95" s="38" t="s">
        <v>100</v>
      </c>
      <c r="C95" s="14">
        <v>24762.04</v>
      </c>
      <c r="D95" s="14">
        <f t="shared" si="1"/>
        <v>24762.04</v>
      </c>
    </row>
    <row r="96" spans="1:4" x14ac:dyDescent="0.2">
      <c r="A96" s="37">
        <v>93</v>
      </c>
      <c r="B96" s="38" t="s">
        <v>101</v>
      </c>
      <c r="C96" s="14">
        <v>4778.22</v>
      </c>
      <c r="D96" s="14">
        <f t="shared" si="1"/>
        <v>4778.22</v>
      </c>
    </row>
    <row r="97" spans="1:4" x14ac:dyDescent="0.2">
      <c r="A97" s="37">
        <v>94</v>
      </c>
      <c r="B97" s="38" t="s">
        <v>102</v>
      </c>
      <c r="C97" s="14">
        <v>18450.75</v>
      </c>
      <c r="D97" s="14">
        <f t="shared" si="1"/>
        <v>18450.75</v>
      </c>
    </row>
    <row r="98" spans="1:4" x14ac:dyDescent="0.2">
      <c r="A98" s="37">
        <v>95</v>
      </c>
      <c r="B98" s="38" t="s">
        <v>103</v>
      </c>
      <c r="C98" s="14">
        <v>46177.34</v>
      </c>
      <c r="D98" s="14">
        <f t="shared" si="1"/>
        <v>46177.34</v>
      </c>
    </row>
    <row r="99" spans="1:4" x14ac:dyDescent="0.2">
      <c r="A99" s="37">
        <v>96</v>
      </c>
      <c r="B99" s="38" t="s">
        <v>104</v>
      </c>
      <c r="C99" s="14">
        <v>17547.939999999999</v>
      </c>
      <c r="D99" s="14">
        <f t="shared" si="1"/>
        <v>17547.939999999999</v>
      </c>
    </row>
    <row r="100" spans="1:4" x14ac:dyDescent="0.2">
      <c r="A100" s="37">
        <v>97</v>
      </c>
      <c r="B100" s="38" t="s">
        <v>105</v>
      </c>
      <c r="C100" s="14">
        <v>19164.64</v>
      </c>
      <c r="D100" s="14">
        <f t="shared" si="1"/>
        <v>19164.64</v>
      </c>
    </row>
    <row r="101" spans="1:4" x14ac:dyDescent="0.2">
      <c r="A101" s="37">
        <v>98</v>
      </c>
      <c r="B101" s="38" t="s">
        <v>106</v>
      </c>
      <c r="C101" s="14">
        <v>42232.01</v>
      </c>
      <c r="D101" s="14">
        <f t="shared" si="1"/>
        <v>42232.01</v>
      </c>
    </row>
    <row r="102" spans="1:4" x14ac:dyDescent="0.2">
      <c r="A102" s="37">
        <v>99</v>
      </c>
      <c r="B102" s="38" t="s">
        <v>107</v>
      </c>
      <c r="C102" s="14">
        <v>3759.08</v>
      </c>
      <c r="D102" s="14">
        <f t="shared" si="1"/>
        <v>3759.08</v>
      </c>
    </row>
    <row r="103" spans="1:4" x14ac:dyDescent="0.2">
      <c r="A103" s="37">
        <v>100</v>
      </c>
      <c r="B103" s="38" t="s">
        <v>108</v>
      </c>
      <c r="C103" s="14">
        <v>3808.59</v>
      </c>
      <c r="D103" s="14">
        <f t="shared" si="1"/>
        <v>3808.59</v>
      </c>
    </row>
    <row r="104" spans="1:4" x14ac:dyDescent="0.2">
      <c r="A104" s="37">
        <v>101</v>
      </c>
      <c r="B104" s="38" t="s">
        <v>109</v>
      </c>
      <c r="C104" s="14">
        <v>7177.85</v>
      </c>
      <c r="D104" s="14">
        <f t="shared" si="1"/>
        <v>7177.85</v>
      </c>
    </row>
    <row r="105" spans="1:4" x14ac:dyDescent="0.2">
      <c r="A105" s="37">
        <v>102</v>
      </c>
      <c r="B105" s="38" t="s">
        <v>110</v>
      </c>
      <c r="C105" s="14">
        <v>57238.73</v>
      </c>
      <c r="D105" s="14">
        <f t="shared" si="1"/>
        <v>57238.73</v>
      </c>
    </row>
    <row r="106" spans="1:4" x14ac:dyDescent="0.2">
      <c r="A106" s="37">
        <v>103</v>
      </c>
      <c r="B106" s="38" t="s">
        <v>111</v>
      </c>
      <c r="C106" s="14">
        <v>55936.52</v>
      </c>
      <c r="D106" s="14">
        <f t="shared" si="1"/>
        <v>55936.52</v>
      </c>
    </row>
    <row r="107" spans="1:4" x14ac:dyDescent="0.2">
      <c r="A107" s="37">
        <v>104</v>
      </c>
      <c r="B107" s="38" t="s">
        <v>112</v>
      </c>
      <c r="C107" s="14">
        <v>42338.51</v>
      </c>
      <c r="D107" s="14">
        <f t="shared" si="1"/>
        <v>42338.51</v>
      </c>
    </row>
    <row r="108" spans="1:4" x14ac:dyDescent="0.2">
      <c r="A108" s="37">
        <v>105</v>
      </c>
      <c r="B108" s="38" t="s">
        <v>567</v>
      </c>
      <c r="C108" s="14">
        <v>74573.38</v>
      </c>
      <c r="D108" s="14">
        <f t="shared" si="1"/>
        <v>74573.38</v>
      </c>
    </row>
    <row r="109" spans="1:4" x14ac:dyDescent="0.2">
      <c r="A109" s="37">
        <v>106</v>
      </c>
      <c r="B109" s="38" t="s">
        <v>113</v>
      </c>
      <c r="C109" s="14">
        <v>33195.08</v>
      </c>
      <c r="D109" s="14">
        <f t="shared" si="1"/>
        <v>33195.08</v>
      </c>
    </row>
    <row r="110" spans="1:4" x14ac:dyDescent="0.2">
      <c r="A110" s="37">
        <v>107</v>
      </c>
      <c r="B110" s="38" t="s">
        <v>114</v>
      </c>
      <c r="C110" s="14">
        <v>412443.03</v>
      </c>
      <c r="D110" s="14">
        <f t="shared" si="1"/>
        <v>412443.03</v>
      </c>
    </row>
    <row r="111" spans="1:4" x14ac:dyDescent="0.2">
      <c r="A111" s="37">
        <v>108</v>
      </c>
      <c r="B111" s="38" t="s">
        <v>115</v>
      </c>
      <c r="C111" s="14">
        <v>38914.69</v>
      </c>
      <c r="D111" s="14">
        <f t="shared" si="1"/>
        <v>38914.69</v>
      </c>
    </row>
    <row r="112" spans="1:4" x14ac:dyDescent="0.2">
      <c r="A112" s="37">
        <v>109</v>
      </c>
      <c r="B112" s="38" t="s">
        <v>116</v>
      </c>
      <c r="C112" s="14">
        <v>11617.19</v>
      </c>
      <c r="D112" s="14">
        <f t="shared" si="1"/>
        <v>11617.19</v>
      </c>
    </row>
    <row r="113" spans="1:4" x14ac:dyDescent="0.2">
      <c r="A113" s="37">
        <v>110</v>
      </c>
      <c r="B113" s="38" t="s">
        <v>117</v>
      </c>
      <c r="C113" s="14">
        <v>15875.46</v>
      </c>
      <c r="D113" s="14">
        <f t="shared" si="1"/>
        <v>15875.46</v>
      </c>
    </row>
    <row r="114" spans="1:4" x14ac:dyDescent="0.2">
      <c r="A114" s="37">
        <v>111</v>
      </c>
      <c r="B114" s="38" t="s">
        <v>118</v>
      </c>
      <c r="C114" s="14">
        <v>44951.42</v>
      </c>
      <c r="D114" s="14">
        <f t="shared" si="1"/>
        <v>44951.42</v>
      </c>
    </row>
    <row r="115" spans="1:4" x14ac:dyDescent="0.2">
      <c r="A115" s="37">
        <v>112</v>
      </c>
      <c r="B115" s="38" t="s">
        <v>119</v>
      </c>
      <c r="C115" s="14">
        <v>32146.19</v>
      </c>
      <c r="D115" s="14">
        <f t="shared" si="1"/>
        <v>32146.19</v>
      </c>
    </row>
    <row r="116" spans="1:4" x14ac:dyDescent="0.2">
      <c r="A116" s="37">
        <v>113</v>
      </c>
      <c r="B116" s="38" t="s">
        <v>120</v>
      </c>
      <c r="C116" s="14">
        <v>47868.57</v>
      </c>
      <c r="D116" s="14">
        <f t="shared" si="1"/>
        <v>47868.57</v>
      </c>
    </row>
    <row r="117" spans="1:4" x14ac:dyDescent="0.2">
      <c r="A117" s="37">
        <v>114</v>
      </c>
      <c r="B117" s="38" t="s">
        <v>121</v>
      </c>
      <c r="C117" s="14">
        <v>7069.98</v>
      </c>
      <c r="D117" s="14">
        <f t="shared" si="1"/>
        <v>7069.98</v>
      </c>
    </row>
    <row r="118" spans="1:4" x14ac:dyDescent="0.2">
      <c r="A118" s="37">
        <v>115</v>
      </c>
      <c r="B118" s="38" t="s">
        <v>122</v>
      </c>
      <c r="C118" s="14">
        <v>159603.57</v>
      </c>
      <c r="D118" s="14">
        <f t="shared" si="1"/>
        <v>159603.57</v>
      </c>
    </row>
    <row r="119" spans="1:4" x14ac:dyDescent="0.2">
      <c r="A119" s="37">
        <v>116</v>
      </c>
      <c r="B119" s="38" t="s">
        <v>123</v>
      </c>
      <c r="C119" s="14">
        <v>39318.449999999997</v>
      </c>
      <c r="D119" s="14">
        <f t="shared" si="1"/>
        <v>39318.449999999997</v>
      </c>
    </row>
    <row r="120" spans="1:4" x14ac:dyDescent="0.2">
      <c r="A120" s="37">
        <v>117</v>
      </c>
      <c r="B120" s="38" t="s">
        <v>124</v>
      </c>
      <c r="C120" s="14">
        <v>22907.09</v>
      </c>
      <c r="D120" s="14">
        <f t="shared" si="1"/>
        <v>22907.09</v>
      </c>
    </row>
    <row r="121" spans="1:4" x14ac:dyDescent="0.2">
      <c r="A121" s="37">
        <v>118</v>
      </c>
      <c r="B121" s="38" t="s">
        <v>125</v>
      </c>
      <c r="C121" s="14">
        <v>77389.63</v>
      </c>
      <c r="D121" s="14">
        <f t="shared" si="1"/>
        <v>77389.63</v>
      </c>
    </row>
    <row r="122" spans="1:4" x14ac:dyDescent="0.2">
      <c r="A122" s="37">
        <v>119</v>
      </c>
      <c r="B122" s="38" t="s">
        <v>126</v>
      </c>
      <c r="C122" s="14">
        <v>6801.42</v>
      </c>
      <c r="D122" s="14">
        <f t="shared" si="1"/>
        <v>6801.42</v>
      </c>
    </row>
    <row r="123" spans="1:4" x14ac:dyDescent="0.2">
      <c r="A123" s="37">
        <v>120</v>
      </c>
      <c r="B123" s="38" t="s">
        <v>127</v>
      </c>
      <c r="C123" s="14">
        <v>6819.39</v>
      </c>
      <c r="D123" s="14">
        <f t="shared" si="1"/>
        <v>6819.39</v>
      </c>
    </row>
    <row r="124" spans="1:4" x14ac:dyDescent="0.2">
      <c r="A124" s="37">
        <v>121</v>
      </c>
      <c r="B124" s="38" t="s">
        <v>128</v>
      </c>
      <c r="C124" s="14">
        <v>7638.93</v>
      </c>
      <c r="D124" s="14">
        <f t="shared" si="1"/>
        <v>7638.93</v>
      </c>
    </row>
    <row r="125" spans="1:4" x14ac:dyDescent="0.2">
      <c r="A125" s="37">
        <v>122</v>
      </c>
      <c r="B125" s="38" t="s">
        <v>129</v>
      </c>
      <c r="C125" s="14">
        <v>8913.2000000000007</v>
      </c>
      <c r="D125" s="14">
        <f t="shared" si="1"/>
        <v>8913.2000000000007</v>
      </c>
    </row>
    <row r="126" spans="1:4" x14ac:dyDescent="0.2">
      <c r="A126" s="37">
        <v>123</v>
      </c>
      <c r="B126" s="38" t="s">
        <v>130</v>
      </c>
      <c r="C126" s="14">
        <v>26104.74</v>
      </c>
      <c r="D126" s="14">
        <f t="shared" si="1"/>
        <v>26104.74</v>
      </c>
    </row>
    <row r="127" spans="1:4" x14ac:dyDescent="0.2">
      <c r="A127" s="37">
        <v>124</v>
      </c>
      <c r="B127" s="38" t="s">
        <v>131</v>
      </c>
      <c r="C127" s="14">
        <v>271716.90999999997</v>
      </c>
      <c r="D127" s="14">
        <f t="shared" si="1"/>
        <v>271716.90999999997</v>
      </c>
    </row>
    <row r="128" spans="1:4" x14ac:dyDescent="0.2">
      <c r="A128" s="37">
        <v>125</v>
      </c>
      <c r="B128" s="38" t="s">
        <v>568</v>
      </c>
      <c r="C128" s="14">
        <v>123850.21</v>
      </c>
      <c r="D128" s="14">
        <f t="shared" si="1"/>
        <v>123850.21</v>
      </c>
    </row>
    <row r="129" spans="1:4" x14ac:dyDescent="0.2">
      <c r="A129" s="37">
        <v>126</v>
      </c>
      <c r="B129" s="38" t="s">
        <v>132</v>
      </c>
      <c r="C129" s="14">
        <v>49782.9</v>
      </c>
      <c r="D129" s="14">
        <f t="shared" si="1"/>
        <v>49782.9</v>
      </c>
    </row>
    <row r="130" spans="1:4" x14ac:dyDescent="0.2">
      <c r="A130" s="37">
        <v>127</v>
      </c>
      <c r="B130" s="38" t="s">
        <v>133</v>
      </c>
      <c r="C130" s="14">
        <v>13127.39</v>
      </c>
      <c r="D130" s="14">
        <f t="shared" si="1"/>
        <v>13127.39</v>
      </c>
    </row>
    <row r="131" spans="1:4" x14ac:dyDescent="0.2">
      <c r="A131" s="37">
        <v>128</v>
      </c>
      <c r="B131" s="38" t="s">
        <v>134</v>
      </c>
      <c r="C131" s="14">
        <v>13089.05</v>
      </c>
      <c r="D131" s="14">
        <f t="shared" si="1"/>
        <v>13089.05</v>
      </c>
    </row>
    <row r="132" spans="1:4" x14ac:dyDescent="0.2">
      <c r="A132" s="37">
        <v>129</v>
      </c>
      <c r="B132" s="38" t="s">
        <v>135</v>
      </c>
      <c r="C132" s="14">
        <v>30207.56</v>
      </c>
      <c r="D132" s="14">
        <f t="shared" ref="D132:D195" si="2">SUM(C132:C132)</f>
        <v>30207.56</v>
      </c>
    </row>
    <row r="133" spans="1:4" x14ac:dyDescent="0.2">
      <c r="A133" s="37">
        <v>130</v>
      </c>
      <c r="B133" s="38" t="s">
        <v>136</v>
      </c>
      <c r="C133" s="14">
        <v>71847.8</v>
      </c>
      <c r="D133" s="14">
        <f t="shared" si="2"/>
        <v>71847.8</v>
      </c>
    </row>
    <row r="134" spans="1:4" x14ac:dyDescent="0.2">
      <c r="A134" s="37">
        <v>131</v>
      </c>
      <c r="B134" s="38" t="s">
        <v>137</v>
      </c>
      <c r="C134" s="14">
        <v>124487.46</v>
      </c>
      <c r="D134" s="14">
        <f t="shared" si="2"/>
        <v>124487.46</v>
      </c>
    </row>
    <row r="135" spans="1:4" x14ac:dyDescent="0.2">
      <c r="A135" s="37">
        <v>132</v>
      </c>
      <c r="B135" s="38" t="s">
        <v>138</v>
      </c>
      <c r="C135" s="14">
        <v>25807.31</v>
      </c>
      <c r="D135" s="14">
        <f t="shared" si="2"/>
        <v>25807.31</v>
      </c>
    </row>
    <row r="136" spans="1:4" x14ac:dyDescent="0.2">
      <c r="A136" s="37">
        <v>133</v>
      </c>
      <c r="B136" s="38" t="s">
        <v>139</v>
      </c>
      <c r="C136" s="14">
        <v>46289.69</v>
      </c>
      <c r="D136" s="14">
        <f t="shared" si="2"/>
        <v>46289.69</v>
      </c>
    </row>
    <row r="137" spans="1:4" x14ac:dyDescent="0.2">
      <c r="A137" s="37">
        <v>134</v>
      </c>
      <c r="B137" s="38" t="s">
        <v>140</v>
      </c>
      <c r="C137" s="14">
        <v>312934.53000000003</v>
      </c>
      <c r="D137" s="14">
        <f t="shared" si="2"/>
        <v>312934.53000000003</v>
      </c>
    </row>
    <row r="138" spans="1:4" x14ac:dyDescent="0.2">
      <c r="A138" s="37">
        <v>135</v>
      </c>
      <c r="B138" s="38" t="s">
        <v>141</v>
      </c>
      <c r="C138" s="14">
        <v>88530.97</v>
      </c>
      <c r="D138" s="14">
        <f t="shared" si="2"/>
        <v>88530.97</v>
      </c>
    </row>
    <row r="139" spans="1:4" x14ac:dyDescent="0.2">
      <c r="A139" s="37">
        <v>136</v>
      </c>
      <c r="B139" s="38" t="s">
        <v>142</v>
      </c>
      <c r="C139" s="14">
        <v>116345.93</v>
      </c>
      <c r="D139" s="14">
        <f t="shared" si="2"/>
        <v>116345.93</v>
      </c>
    </row>
    <row r="140" spans="1:4" x14ac:dyDescent="0.2">
      <c r="A140" s="37">
        <v>137</v>
      </c>
      <c r="B140" s="38" t="s">
        <v>143</v>
      </c>
      <c r="C140" s="14">
        <v>59637.85</v>
      </c>
      <c r="D140" s="14">
        <f t="shared" si="2"/>
        <v>59637.85</v>
      </c>
    </row>
    <row r="141" spans="1:4" x14ac:dyDescent="0.2">
      <c r="A141" s="37">
        <v>138</v>
      </c>
      <c r="B141" s="38" t="s">
        <v>144</v>
      </c>
      <c r="C141" s="14">
        <v>4419.87</v>
      </c>
      <c r="D141" s="14">
        <f t="shared" si="2"/>
        <v>4419.87</v>
      </c>
    </row>
    <row r="142" spans="1:4" x14ac:dyDescent="0.2">
      <c r="A142" s="37">
        <v>139</v>
      </c>
      <c r="B142" s="38" t="s">
        <v>145</v>
      </c>
      <c r="C142" s="14">
        <v>20248.759999999998</v>
      </c>
      <c r="D142" s="14">
        <f t="shared" si="2"/>
        <v>20248.759999999998</v>
      </c>
    </row>
    <row r="143" spans="1:4" x14ac:dyDescent="0.2">
      <c r="A143" s="37">
        <v>140</v>
      </c>
      <c r="B143" s="38" t="s">
        <v>146</v>
      </c>
      <c r="C143" s="14">
        <v>15218.7</v>
      </c>
      <c r="D143" s="14">
        <f t="shared" si="2"/>
        <v>15218.7</v>
      </c>
    </row>
    <row r="144" spans="1:4" x14ac:dyDescent="0.2">
      <c r="A144" s="37">
        <v>141</v>
      </c>
      <c r="B144" s="38" t="s">
        <v>147</v>
      </c>
      <c r="C144" s="14">
        <v>110443.47</v>
      </c>
      <c r="D144" s="14">
        <f t="shared" si="2"/>
        <v>110443.47</v>
      </c>
    </row>
    <row r="145" spans="1:4" x14ac:dyDescent="0.2">
      <c r="A145" s="37">
        <v>142</v>
      </c>
      <c r="B145" s="38" t="s">
        <v>148</v>
      </c>
      <c r="C145" s="14">
        <v>7766.91</v>
      </c>
      <c r="D145" s="14">
        <f t="shared" si="2"/>
        <v>7766.91</v>
      </c>
    </row>
    <row r="146" spans="1:4" x14ac:dyDescent="0.2">
      <c r="A146" s="37">
        <v>143</v>
      </c>
      <c r="B146" s="38" t="s">
        <v>149</v>
      </c>
      <c r="C146" s="14">
        <v>121731.01</v>
      </c>
      <c r="D146" s="14">
        <f t="shared" si="2"/>
        <v>121731.01</v>
      </c>
    </row>
    <row r="147" spans="1:4" x14ac:dyDescent="0.2">
      <c r="A147" s="37">
        <v>144</v>
      </c>
      <c r="B147" s="38" t="s">
        <v>150</v>
      </c>
      <c r="C147" s="14">
        <v>14934.48</v>
      </c>
      <c r="D147" s="14">
        <f t="shared" si="2"/>
        <v>14934.48</v>
      </c>
    </row>
    <row r="148" spans="1:4" x14ac:dyDescent="0.2">
      <c r="A148" s="37">
        <v>145</v>
      </c>
      <c r="B148" s="38" t="s">
        <v>151</v>
      </c>
      <c r="C148" s="14">
        <v>84750.79</v>
      </c>
      <c r="D148" s="14">
        <f t="shared" si="2"/>
        <v>84750.79</v>
      </c>
    </row>
    <row r="149" spans="1:4" x14ac:dyDescent="0.2">
      <c r="A149" s="37">
        <v>146</v>
      </c>
      <c r="B149" s="38" t="s">
        <v>152</v>
      </c>
      <c r="C149" s="14">
        <v>31961.79</v>
      </c>
      <c r="D149" s="14">
        <f t="shared" si="2"/>
        <v>31961.79</v>
      </c>
    </row>
    <row r="150" spans="1:4" x14ac:dyDescent="0.2">
      <c r="A150" s="37">
        <v>147</v>
      </c>
      <c r="B150" s="38" t="s">
        <v>153</v>
      </c>
      <c r="C150" s="14">
        <v>17434.89</v>
      </c>
      <c r="D150" s="14">
        <f t="shared" si="2"/>
        <v>17434.89</v>
      </c>
    </row>
    <row r="151" spans="1:4" x14ac:dyDescent="0.2">
      <c r="A151" s="37">
        <v>148</v>
      </c>
      <c r="B151" s="38" t="s">
        <v>154</v>
      </c>
      <c r="C151" s="14">
        <v>21101.48</v>
      </c>
      <c r="D151" s="14">
        <f t="shared" si="2"/>
        <v>21101.48</v>
      </c>
    </row>
    <row r="152" spans="1:4" x14ac:dyDescent="0.2">
      <c r="A152" s="37">
        <v>149</v>
      </c>
      <c r="B152" s="38" t="s">
        <v>155</v>
      </c>
      <c r="C152" s="14">
        <v>20806.09</v>
      </c>
      <c r="D152" s="14">
        <f t="shared" si="2"/>
        <v>20806.09</v>
      </c>
    </row>
    <row r="153" spans="1:4" x14ac:dyDescent="0.2">
      <c r="A153" s="37">
        <v>150</v>
      </c>
      <c r="B153" s="38" t="s">
        <v>156</v>
      </c>
      <c r="C153" s="14">
        <v>142376.87</v>
      </c>
      <c r="D153" s="14">
        <f t="shared" si="2"/>
        <v>142376.87</v>
      </c>
    </row>
    <row r="154" spans="1:4" x14ac:dyDescent="0.2">
      <c r="A154" s="37">
        <v>151</v>
      </c>
      <c r="B154" s="38" t="s">
        <v>157</v>
      </c>
      <c r="C154" s="14">
        <v>2878.85</v>
      </c>
      <c r="D154" s="14">
        <f t="shared" si="2"/>
        <v>2878.85</v>
      </c>
    </row>
    <row r="155" spans="1:4" x14ac:dyDescent="0.2">
      <c r="A155" s="37">
        <v>152</v>
      </c>
      <c r="B155" s="38" t="s">
        <v>158</v>
      </c>
      <c r="C155" s="14">
        <v>25093.46</v>
      </c>
      <c r="D155" s="14">
        <f t="shared" si="2"/>
        <v>25093.46</v>
      </c>
    </row>
    <row r="156" spans="1:4" x14ac:dyDescent="0.2">
      <c r="A156" s="37">
        <v>153</v>
      </c>
      <c r="B156" s="38" t="s">
        <v>159</v>
      </c>
      <c r="C156" s="14">
        <v>50993.03</v>
      </c>
      <c r="D156" s="14">
        <f t="shared" si="2"/>
        <v>50993.03</v>
      </c>
    </row>
    <row r="157" spans="1:4" x14ac:dyDescent="0.2">
      <c r="A157" s="37">
        <v>154</v>
      </c>
      <c r="B157" s="38" t="s">
        <v>160</v>
      </c>
      <c r="C157" s="14">
        <v>27856.49</v>
      </c>
      <c r="D157" s="14">
        <f t="shared" si="2"/>
        <v>27856.49</v>
      </c>
    </row>
    <row r="158" spans="1:4" x14ac:dyDescent="0.2">
      <c r="A158" s="37">
        <v>155</v>
      </c>
      <c r="B158" s="38" t="s">
        <v>161</v>
      </c>
      <c r="C158" s="14">
        <v>13647.4</v>
      </c>
      <c r="D158" s="14">
        <f t="shared" si="2"/>
        <v>13647.4</v>
      </c>
    </row>
    <row r="159" spans="1:4" x14ac:dyDescent="0.2">
      <c r="A159" s="37">
        <v>156</v>
      </c>
      <c r="B159" s="38" t="s">
        <v>162</v>
      </c>
      <c r="C159" s="14">
        <v>44460.67</v>
      </c>
      <c r="D159" s="14">
        <f t="shared" si="2"/>
        <v>44460.67</v>
      </c>
    </row>
    <row r="160" spans="1:4" x14ac:dyDescent="0.2">
      <c r="A160" s="37">
        <v>157</v>
      </c>
      <c r="B160" s="38" t="s">
        <v>163</v>
      </c>
      <c r="C160" s="14">
        <v>335187.19</v>
      </c>
      <c r="D160" s="14">
        <f t="shared" si="2"/>
        <v>335187.19</v>
      </c>
    </row>
    <row r="161" spans="1:4" x14ac:dyDescent="0.2">
      <c r="A161" s="37">
        <v>158</v>
      </c>
      <c r="B161" s="38" t="s">
        <v>164</v>
      </c>
      <c r="C161" s="14">
        <v>57563.25</v>
      </c>
      <c r="D161" s="14">
        <f t="shared" si="2"/>
        <v>57563.25</v>
      </c>
    </row>
    <row r="162" spans="1:4" x14ac:dyDescent="0.2">
      <c r="A162" s="37">
        <v>159</v>
      </c>
      <c r="B162" s="38" t="s">
        <v>165</v>
      </c>
      <c r="C162" s="14">
        <v>51273.58</v>
      </c>
      <c r="D162" s="14">
        <f t="shared" si="2"/>
        <v>51273.58</v>
      </c>
    </row>
    <row r="163" spans="1:4" x14ac:dyDescent="0.2">
      <c r="A163" s="37">
        <v>160</v>
      </c>
      <c r="B163" s="38" t="s">
        <v>166</v>
      </c>
      <c r="C163" s="14">
        <v>18989.849999999999</v>
      </c>
      <c r="D163" s="14">
        <f t="shared" si="2"/>
        <v>18989.849999999999</v>
      </c>
    </row>
    <row r="164" spans="1:4" x14ac:dyDescent="0.2">
      <c r="A164" s="37">
        <v>161</v>
      </c>
      <c r="B164" s="38" t="s">
        <v>167</v>
      </c>
      <c r="C164" s="14">
        <v>25182.5</v>
      </c>
      <c r="D164" s="14">
        <f t="shared" si="2"/>
        <v>25182.5</v>
      </c>
    </row>
    <row r="165" spans="1:4" x14ac:dyDescent="0.2">
      <c r="A165" s="37">
        <v>162</v>
      </c>
      <c r="B165" s="38" t="s">
        <v>168</v>
      </c>
      <c r="C165" s="14">
        <v>19418.88</v>
      </c>
      <c r="D165" s="14">
        <f t="shared" si="2"/>
        <v>19418.88</v>
      </c>
    </row>
    <row r="166" spans="1:4" x14ac:dyDescent="0.2">
      <c r="A166" s="37">
        <v>163</v>
      </c>
      <c r="B166" s="38" t="s">
        <v>169</v>
      </c>
      <c r="C166" s="14">
        <v>14546.82</v>
      </c>
      <c r="D166" s="14">
        <f t="shared" si="2"/>
        <v>14546.82</v>
      </c>
    </row>
    <row r="167" spans="1:4" x14ac:dyDescent="0.2">
      <c r="A167" s="37">
        <v>164</v>
      </c>
      <c r="B167" s="38" t="s">
        <v>170</v>
      </c>
      <c r="C167" s="14">
        <v>27105.35</v>
      </c>
      <c r="D167" s="14">
        <f t="shared" si="2"/>
        <v>27105.35</v>
      </c>
    </row>
    <row r="168" spans="1:4" x14ac:dyDescent="0.2">
      <c r="A168" s="37">
        <v>165</v>
      </c>
      <c r="B168" s="38" t="s">
        <v>171</v>
      </c>
      <c r="C168" s="14">
        <v>18155.810000000001</v>
      </c>
      <c r="D168" s="14">
        <f t="shared" si="2"/>
        <v>18155.810000000001</v>
      </c>
    </row>
    <row r="169" spans="1:4" x14ac:dyDescent="0.2">
      <c r="A169" s="37">
        <v>166</v>
      </c>
      <c r="B169" s="38" t="s">
        <v>172</v>
      </c>
      <c r="C169" s="14">
        <v>149247.07</v>
      </c>
      <c r="D169" s="14">
        <f t="shared" si="2"/>
        <v>149247.07</v>
      </c>
    </row>
    <row r="170" spans="1:4" x14ac:dyDescent="0.2">
      <c r="A170" s="37">
        <v>167</v>
      </c>
      <c r="B170" s="38" t="s">
        <v>173</v>
      </c>
      <c r="C170" s="14">
        <v>20863.349999999999</v>
      </c>
      <c r="D170" s="14">
        <f t="shared" si="2"/>
        <v>20863.349999999999</v>
      </c>
    </row>
    <row r="171" spans="1:4" x14ac:dyDescent="0.2">
      <c r="A171" s="37">
        <v>168</v>
      </c>
      <c r="B171" s="38" t="s">
        <v>569</v>
      </c>
      <c r="C171" s="14">
        <v>8652.4500000000007</v>
      </c>
      <c r="D171" s="14">
        <f t="shared" si="2"/>
        <v>8652.4500000000007</v>
      </c>
    </row>
    <row r="172" spans="1:4" x14ac:dyDescent="0.2">
      <c r="A172" s="37">
        <v>169</v>
      </c>
      <c r="B172" s="38" t="s">
        <v>174</v>
      </c>
      <c r="C172" s="14">
        <v>39212.76</v>
      </c>
      <c r="D172" s="14">
        <f t="shared" si="2"/>
        <v>39212.76</v>
      </c>
    </row>
    <row r="173" spans="1:4" x14ac:dyDescent="0.2">
      <c r="A173" s="37">
        <v>170</v>
      </c>
      <c r="B173" s="38" t="s">
        <v>175</v>
      </c>
      <c r="C173" s="14">
        <v>35995.42</v>
      </c>
      <c r="D173" s="14">
        <f t="shared" si="2"/>
        <v>35995.42</v>
      </c>
    </row>
    <row r="174" spans="1:4" x14ac:dyDescent="0.2">
      <c r="A174" s="37">
        <v>171</v>
      </c>
      <c r="B174" s="38" t="s">
        <v>176</v>
      </c>
      <c r="C174" s="14">
        <v>194368</v>
      </c>
      <c r="D174" s="14">
        <f t="shared" si="2"/>
        <v>194368</v>
      </c>
    </row>
    <row r="175" spans="1:4" x14ac:dyDescent="0.2">
      <c r="A175" s="37">
        <v>172</v>
      </c>
      <c r="B175" s="38" t="s">
        <v>177</v>
      </c>
      <c r="C175" s="14">
        <v>6639.23</v>
      </c>
      <c r="D175" s="14">
        <f t="shared" si="2"/>
        <v>6639.23</v>
      </c>
    </row>
    <row r="176" spans="1:4" x14ac:dyDescent="0.2">
      <c r="A176" s="37">
        <v>173</v>
      </c>
      <c r="B176" s="38" t="s">
        <v>178</v>
      </c>
      <c r="C176" s="14">
        <v>16023.76</v>
      </c>
      <c r="D176" s="14">
        <f t="shared" si="2"/>
        <v>16023.76</v>
      </c>
    </row>
    <row r="177" spans="1:4" x14ac:dyDescent="0.2">
      <c r="A177" s="37">
        <v>174</v>
      </c>
      <c r="B177" s="38" t="s">
        <v>179</v>
      </c>
      <c r="C177" s="14">
        <v>59682.85</v>
      </c>
      <c r="D177" s="14">
        <f t="shared" si="2"/>
        <v>59682.85</v>
      </c>
    </row>
    <row r="178" spans="1:4" x14ac:dyDescent="0.2">
      <c r="A178" s="37">
        <v>175</v>
      </c>
      <c r="B178" s="38" t="s">
        <v>180</v>
      </c>
      <c r="C178" s="14">
        <v>13174.96</v>
      </c>
      <c r="D178" s="14">
        <f t="shared" si="2"/>
        <v>13174.96</v>
      </c>
    </row>
    <row r="179" spans="1:4" x14ac:dyDescent="0.2">
      <c r="A179" s="37">
        <v>176</v>
      </c>
      <c r="B179" s="38" t="s">
        <v>181</v>
      </c>
      <c r="C179" s="14">
        <v>25136.38</v>
      </c>
      <c r="D179" s="14">
        <f t="shared" si="2"/>
        <v>25136.38</v>
      </c>
    </row>
    <row r="180" spans="1:4" x14ac:dyDescent="0.2">
      <c r="A180" s="37">
        <v>177</v>
      </c>
      <c r="B180" s="38" t="s">
        <v>182</v>
      </c>
      <c r="C180" s="14">
        <v>139812.91</v>
      </c>
      <c r="D180" s="14">
        <f t="shared" si="2"/>
        <v>139812.91</v>
      </c>
    </row>
    <row r="181" spans="1:4" x14ac:dyDescent="0.2">
      <c r="A181" s="37">
        <v>178</v>
      </c>
      <c r="B181" s="38" t="s">
        <v>183</v>
      </c>
      <c r="C181" s="14">
        <v>61734.53</v>
      </c>
      <c r="D181" s="14">
        <f t="shared" si="2"/>
        <v>61734.53</v>
      </c>
    </row>
    <row r="182" spans="1:4" x14ac:dyDescent="0.2">
      <c r="A182" s="37">
        <v>179</v>
      </c>
      <c r="B182" s="38" t="s">
        <v>184</v>
      </c>
      <c r="C182" s="14">
        <v>18628.13</v>
      </c>
      <c r="D182" s="14">
        <f t="shared" si="2"/>
        <v>18628.13</v>
      </c>
    </row>
    <row r="183" spans="1:4" x14ac:dyDescent="0.2">
      <c r="A183" s="37">
        <v>180</v>
      </c>
      <c r="B183" s="38" t="s">
        <v>185</v>
      </c>
      <c r="C183" s="14">
        <v>21621.9</v>
      </c>
      <c r="D183" s="14">
        <f t="shared" si="2"/>
        <v>21621.9</v>
      </c>
    </row>
    <row r="184" spans="1:4" x14ac:dyDescent="0.2">
      <c r="A184" s="37">
        <v>181</v>
      </c>
      <c r="B184" s="38" t="s">
        <v>186</v>
      </c>
      <c r="C184" s="14">
        <v>7976.43</v>
      </c>
      <c r="D184" s="14">
        <f t="shared" si="2"/>
        <v>7976.43</v>
      </c>
    </row>
    <row r="185" spans="1:4" x14ac:dyDescent="0.2">
      <c r="A185" s="37">
        <v>182</v>
      </c>
      <c r="B185" s="38" t="s">
        <v>187</v>
      </c>
      <c r="C185" s="14">
        <v>20165.07</v>
      </c>
      <c r="D185" s="14">
        <f t="shared" si="2"/>
        <v>20165.07</v>
      </c>
    </row>
    <row r="186" spans="1:4" x14ac:dyDescent="0.2">
      <c r="A186" s="37">
        <v>183</v>
      </c>
      <c r="B186" s="38" t="s">
        <v>570</v>
      </c>
      <c r="C186" s="14">
        <v>14827.13</v>
      </c>
      <c r="D186" s="14">
        <f t="shared" si="2"/>
        <v>14827.13</v>
      </c>
    </row>
    <row r="187" spans="1:4" x14ac:dyDescent="0.2">
      <c r="A187" s="37">
        <v>184</v>
      </c>
      <c r="B187" s="38" t="s">
        <v>188</v>
      </c>
      <c r="C187" s="14">
        <v>3882742.97</v>
      </c>
      <c r="D187" s="14">
        <f t="shared" si="2"/>
        <v>3882742.97</v>
      </c>
    </row>
    <row r="188" spans="1:4" x14ac:dyDescent="0.2">
      <c r="A188" s="37">
        <v>185</v>
      </c>
      <c r="B188" s="38" t="s">
        <v>189</v>
      </c>
      <c r="C188" s="14">
        <v>83276.149999999994</v>
      </c>
      <c r="D188" s="14">
        <f t="shared" si="2"/>
        <v>83276.149999999994</v>
      </c>
    </row>
    <row r="189" spans="1:4" x14ac:dyDescent="0.2">
      <c r="A189" s="37">
        <v>186</v>
      </c>
      <c r="B189" s="38" t="s">
        <v>190</v>
      </c>
      <c r="C189" s="14">
        <v>5820.47</v>
      </c>
      <c r="D189" s="14">
        <f t="shared" si="2"/>
        <v>5820.47</v>
      </c>
    </row>
    <row r="190" spans="1:4" x14ac:dyDescent="0.2">
      <c r="A190" s="37">
        <v>187</v>
      </c>
      <c r="B190" s="38" t="s">
        <v>191</v>
      </c>
      <c r="C190" s="14">
        <v>16686.93</v>
      </c>
      <c r="D190" s="14">
        <f t="shared" si="2"/>
        <v>16686.93</v>
      </c>
    </row>
    <row r="191" spans="1:4" x14ac:dyDescent="0.2">
      <c r="A191" s="37">
        <v>188</v>
      </c>
      <c r="B191" s="38" t="s">
        <v>192</v>
      </c>
      <c r="C191" s="14">
        <v>95030.94</v>
      </c>
      <c r="D191" s="14">
        <f t="shared" si="2"/>
        <v>95030.94</v>
      </c>
    </row>
    <row r="192" spans="1:4" x14ac:dyDescent="0.2">
      <c r="A192" s="37">
        <v>189</v>
      </c>
      <c r="B192" s="38" t="s">
        <v>193</v>
      </c>
      <c r="C192" s="14">
        <v>45965.43</v>
      </c>
      <c r="D192" s="14">
        <f t="shared" si="2"/>
        <v>45965.43</v>
      </c>
    </row>
    <row r="193" spans="1:4" x14ac:dyDescent="0.2">
      <c r="A193" s="37">
        <v>190</v>
      </c>
      <c r="B193" s="38" t="s">
        <v>194</v>
      </c>
      <c r="C193" s="14">
        <v>279704.21000000002</v>
      </c>
      <c r="D193" s="14">
        <f t="shared" si="2"/>
        <v>279704.21000000002</v>
      </c>
    </row>
    <row r="194" spans="1:4" x14ac:dyDescent="0.2">
      <c r="A194" s="37">
        <v>191</v>
      </c>
      <c r="B194" s="38" t="s">
        <v>195</v>
      </c>
      <c r="C194" s="14">
        <v>3671.45</v>
      </c>
      <c r="D194" s="14">
        <f t="shared" si="2"/>
        <v>3671.45</v>
      </c>
    </row>
    <row r="195" spans="1:4" x14ac:dyDescent="0.2">
      <c r="A195" s="37">
        <v>192</v>
      </c>
      <c r="B195" s="38" t="s">
        <v>196</v>
      </c>
      <c r="C195" s="14">
        <v>35189.58</v>
      </c>
      <c r="D195" s="14">
        <f t="shared" si="2"/>
        <v>35189.58</v>
      </c>
    </row>
    <row r="196" spans="1:4" x14ac:dyDescent="0.2">
      <c r="A196" s="37">
        <v>193</v>
      </c>
      <c r="B196" s="38" t="s">
        <v>197</v>
      </c>
      <c r="C196" s="14">
        <v>36856.06</v>
      </c>
      <c r="D196" s="14">
        <f t="shared" ref="D196:D259" si="3">SUM(C196:C196)</f>
        <v>36856.06</v>
      </c>
    </row>
    <row r="197" spans="1:4" x14ac:dyDescent="0.2">
      <c r="A197" s="37">
        <v>194</v>
      </c>
      <c r="B197" s="38" t="s">
        <v>198</v>
      </c>
      <c r="C197" s="14">
        <v>30403.759999999998</v>
      </c>
      <c r="D197" s="14">
        <f t="shared" si="3"/>
        <v>30403.759999999998</v>
      </c>
    </row>
    <row r="198" spans="1:4" x14ac:dyDescent="0.2">
      <c r="A198" s="37">
        <v>195</v>
      </c>
      <c r="B198" s="38" t="s">
        <v>199</v>
      </c>
      <c r="C198" s="14">
        <v>14679</v>
      </c>
      <c r="D198" s="14">
        <f t="shared" si="3"/>
        <v>14679</v>
      </c>
    </row>
    <row r="199" spans="1:4" x14ac:dyDescent="0.2">
      <c r="A199" s="37">
        <v>196</v>
      </c>
      <c r="B199" s="38" t="s">
        <v>200</v>
      </c>
      <c r="C199" s="14">
        <v>6567.13</v>
      </c>
      <c r="D199" s="14">
        <f t="shared" si="3"/>
        <v>6567.13</v>
      </c>
    </row>
    <row r="200" spans="1:4" x14ac:dyDescent="0.2">
      <c r="A200" s="37">
        <v>197</v>
      </c>
      <c r="B200" s="38" t="s">
        <v>201</v>
      </c>
      <c r="C200" s="14">
        <v>55781.22</v>
      </c>
      <c r="D200" s="14">
        <f t="shared" si="3"/>
        <v>55781.22</v>
      </c>
    </row>
    <row r="201" spans="1:4" x14ac:dyDescent="0.2">
      <c r="A201" s="37">
        <v>198</v>
      </c>
      <c r="B201" s="38" t="s">
        <v>202</v>
      </c>
      <c r="C201" s="14">
        <v>274904.39</v>
      </c>
      <c r="D201" s="14">
        <f t="shared" si="3"/>
        <v>274904.39</v>
      </c>
    </row>
    <row r="202" spans="1:4" x14ac:dyDescent="0.2">
      <c r="A202" s="37">
        <v>199</v>
      </c>
      <c r="B202" s="38" t="s">
        <v>203</v>
      </c>
      <c r="C202" s="14">
        <v>4556.83</v>
      </c>
      <c r="D202" s="14">
        <f t="shared" si="3"/>
        <v>4556.83</v>
      </c>
    </row>
    <row r="203" spans="1:4" x14ac:dyDescent="0.2">
      <c r="A203" s="37">
        <v>200</v>
      </c>
      <c r="B203" s="38" t="s">
        <v>204</v>
      </c>
      <c r="C203" s="14">
        <v>34157.81</v>
      </c>
      <c r="D203" s="14">
        <f t="shared" si="3"/>
        <v>34157.81</v>
      </c>
    </row>
    <row r="204" spans="1:4" x14ac:dyDescent="0.2">
      <c r="A204" s="37">
        <v>201</v>
      </c>
      <c r="B204" s="38" t="s">
        <v>205</v>
      </c>
      <c r="C204" s="14">
        <v>20571.88</v>
      </c>
      <c r="D204" s="14">
        <f t="shared" si="3"/>
        <v>20571.88</v>
      </c>
    </row>
    <row r="205" spans="1:4" x14ac:dyDescent="0.2">
      <c r="A205" s="37">
        <v>202</v>
      </c>
      <c r="B205" s="38" t="s">
        <v>206</v>
      </c>
      <c r="C205" s="14">
        <v>51345.599999999999</v>
      </c>
      <c r="D205" s="14">
        <f t="shared" si="3"/>
        <v>51345.599999999999</v>
      </c>
    </row>
    <row r="206" spans="1:4" x14ac:dyDescent="0.2">
      <c r="A206" s="37">
        <v>203</v>
      </c>
      <c r="B206" s="38" t="s">
        <v>207</v>
      </c>
      <c r="C206" s="14">
        <v>32635.79</v>
      </c>
      <c r="D206" s="14">
        <f t="shared" si="3"/>
        <v>32635.79</v>
      </c>
    </row>
    <row r="207" spans="1:4" x14ac:dyDescent="0.2">
      <c r="A207" s="37">
        <v>204</v>
      </c>
      <c r="B207" s="38" t="s">
        <v>208</v>
      </c>
      <c r="C207" s="14">
        <v>8053.12</v>
      </c>
      <c r="D207" s="14">
        <f t="shared" si="3"/>
        <v>8053.12</v>
      </c>
    </row>
    <row r="208" spans="1:4" x14ac:dyDescent="0.2">
      <c r="A208" s="37">
        <v>205</v>
      </c>
      <c r="B208" s="38" t="s">
        <v>209</v>
      </c>
      <c r="C208" s="14">
        <v>166514.76999999999</v>
      </c>
      <c r="D208" s="14">
        <f t="shared" si="3"/>
        <v>166514.76999999999</v>
      </c>
    </row>
    <row r="209" spans="1:4" x14ac:dyDescent="0.2">
      <c r="A209" s="37">
        <v>206</v>
      </c>
      <c r="B209" s="38" t="s">
        <v>210</v>
      </c>
      <c r="C209" s="14">
        <v>30817.03</v>
      </c>
      <c r="D209" s="14">
        <f t="shared" si="3"/>
        <v>30817.03</v>
      </c>
    </row>
    <row r="210" spans="1:4" x14ac:dyDescent="0.2">
      <c r="A210" s="37">
        <v>207</v>
      </c>
      <c r="B210" s="38" t="s">
        <v>211</v>
      </c>
      <c r="C210" s="14">
        <v>175558.03</v>
      </c>
      <c r="D210" s="14">
        <f t="shared" si="3"/>
        <v>175558.03</v>
      </c>
    </row>
    <row r="211" spans="1:4" x14ac:dyDescent="0.2">
      <c r="A211" s="37">
        <v>208</v>
      </c>
      <c r="B211" s="38" t="s">
        <v>212</v>
      </c>
      <c r="C211" s="14">
        <v>69564.44</v>
      </c>
      <c r="D211" s="14">
        <f t="shared" si="3"/>
        <v>69564.44</v>
      </c>
    </row>
    <row r="212" spans="1:4" x14ac:dyDescent="0.2">
      <c r="A212" s="37">
        <v>209</v>
      </c>
      <c r="B212" s="38" t="s">
        <v>212</v>
      </c>
      <c r="C212" s="14">
        <v>7145.14</v>
      </c>
      <c r="D212" s="14">
        <f t="shared" si="3"/>
        <v>7145.14</v>
      </c>
    </row>
    <row r="213" spans="1:4" x14ac:dyDescent="0.2">
      <c r="A213" s="37">
        <v>210</v>
      </c>
      <c r="B213" s="38" t="s">
        <v>213</v>
      </c>
      <c r="C213" s="14">
        <v>53683.47</v>
      </c>
      <c r="D213" s="14">
        <f t="shared" si="3"/>
        <v>53683.47</v>
      </c>
    </row>
    <row r="214" spans="1:4" x14ac:dyDescent="0.2">
      <c r="A214" s="37">
        <v>211</v>
      </c>
      <c r="B214" s="38" t="s">
        <v>214</v>
      </c>
      <c r="C214" s="14">
        <v>33287.14</v>
      </c>
      <c r="D214" s="14">
        <f t="shared" si="3"/>
        <v>33287.14</v>
      </c>
    </row>
    <row r="215" spans="1:4" x14ac:dyDescent="0.2">
      <c r="A215" s="37">
        <v>212</v>
      </c>
      <c r="B215" s="38" t="s">
        <v>215</v>
      </c>
      <c r="C215" s="14">
        <v>28941</v>
      </c>
      <c r="D215" s="14">
        <f t="shared" si="3"/>
        <v>28941</v>
      </c>
    </row>
    <row r="216" spans="1:4" x14ac:dyDescent="0.2">
      <c r="A216" s="37">
        <v>213</v>
      </c>
      <c r="B216" s="38" t="s">
        <v>216</v>
      </c>
      <c r="C216" s="14">
        <v>43136.65</v>
      </c>
      <c r="D216" s="14">
        <f t="shared" si="3"/>
        <v>43136.65</v>
      </c>
    </row>
    <row r="217" spans="1:4" x14ac:dyDescent="0.2">
      <c r="A217" s="37">
        <v>214</v>
      </c>
      <c r="B217" s="38" t="s">
        <v>217</v>
      </c>
      <c r="C217" s="14">
        <v>18753.12</v>
      </c>
      <c r="D217" s="14">
        <f t="shared" si="3"/>
        <v>18753.12</v>
      </c>
    </row>
    <row r="218" spans="1:4" x14ac:dyDescent="0.2">
      <c r="A218" s="37">
        <v>215</v>
      </c>
      <c r="B218" s="38" t="s">
        <v>218</v>
      </c>
      <c r="C218" s="14">
        <v>12500.72</v>
      </c>
      <c r="D218" s="14">
        <f t="shared" si="3"/>
        <v>12500.72</v>
      </c>
    </row>
    <row r="219" spans="1:4" x14ac:dyDescent="0.2">
      <c r="A219" s="37">
        <v>216</v>
      </c>
      <c r="B219" s="38" t="s">
        <v>219</v>
      </c>
      <c r="C219" s="14">
        <v>12495.07</v>
      </c>
      <c r="D219" s="14">
        <f t="shared" si="3"/>
        <v>12495.07</v>
      </c>
    </row>
    <row r="220" spans="1:4" x14ac:dyDescent="0.2">
      <c r="A220" s="37">
        <v>217</v>
      </c>
      <c r="B220" s="38" t="s">
        <v>220</v>
      </c>
      <c r="C220" s="14">
        <v>35884.21</v>
      </c>
      <c r="D220" s="14">
        <f t="shared" si="3"/>
        <v>35884.21</v>
      </c>
    </row>
    <row r="221" spans="1:4" x14ac:dyDescent="0.2">
      <c r="A221" s="37">
        <v>218</v>
      </c>
      <c r="B221" s="38" t="s">
        <v>221</v>
      </c>
      <c r="C221" s="14">
        <v>5018.05</v>
      </c>
      <c r="D221" s="14">
        <f t="shared" si="3"/>
        <v>5018.05</v>
      </c>
    </row>
    <row r="222" spans="1:4" x14ac:dyDescent="0.2">
      <c r="A222" s="37">
        <v>219</v>
      </c>
      <c r="B222" s="38" t="s">
        <v>222</v>
      </c>
      <c r="C222" s="14">
        <v>39110.449999999997</v>
      </c>
      <c r="D222" s="14">
        <f t="shared" si="3"/>
        <v>39110.449999999997</v>
      </c>
    </row>
    <row r="223" spans="1:4" x14ac:dyDescent="0.2">
      <c r="A223" s="37">
        <v>220</v>
      </c>
      <c r="B223" s="38" t="s">
        <v>223</v>
      </c>
      <c r="C223" s="14">
        <v>30892.25</v>
      </c>
      <c r="D223" s="14">
        <f t="shared" si="3"/>
        <v>30892.25</v>
      </c>
    </row>
    <row r="224" spans="1:4" x14ac:dyDescent="0.2">
      <c r="A224" s="37">
        <v>221</v>
      </c>
      <c r="B224" s="38" t="s">
        <v>224</v>
      </c>
      <c r="C224" s="14">
        <v>14230.16</v>
      </c>
      <c r="D224" s="14">
        <f t="shared" si="3"/>
        <v>14230.16</v>
      </c>
    </row>
    <row r="225" spans="1:4" x14ac:dyDescent="0.2">
      <c r="A225" s="37">
        <v>222</v>
      </c>
      <c r="B225" s="38" t="s">
        <v>225</v>
      </c>
      <c r="C225" s="14">
        <v>13153.94</v>
      </c>
      <c r="D225" s="14">
        <f t="shared" si="3"/>
        <v>13153.94</v>
      </c>
    </row>
    <row r="226" spans="1:4" x14ac:dyDescent="0.2">
      <c r="A226" s="37">
        <v>223</v>
      </c>
      <c r="B226" s="38" t="s">
        <v>226</v>
      </c>
      <c r="C226" s="14">
        <v>9219.0300000000007</v>
      </c>
      <c r="D226" s="14">
        <f t="shared" si="3"/>
        <v>9219.0300000000007</v>
      </c>
    </row>
    <row r="227" spans="1:4" x14ac:dyDescent="0.2">
      <c r="A227" s="37">
        <v>224</v>
      </c>
      <c r="B227" s="38" t="s">
        <v>227</v>
      </c>
      <c r="C227" s="14">
        <v>7494.75</v>
      </c>
      <c r="D227" s="14">
        <f t="shared" si="3"/>
        <v>7494.75</v>
      </c>
    </row>
    <row r="228" spans="1:4" x14ac:dyDescent="0.2">
      <c r="A228" s="37">
        <v>225</v>
      </c>
      <c r="B228" s="38" t="s">
        <v>228</v>
      </c>
      <c r="C228" s="14">
        <v>54451.4</v>
      </c>
      <c r="D228" s="14">
        <f t="shared" si="3"/>
        <v>54451.4</v>
      </c>
    </row>
    <row r="229" spans="1:4" x14ac:dyDescent="0.2">
      <c r="A229" s="37">
        <v>226</v>
      </c>
      <c r="B229" s="38" t="s">
        <v>229</v>
      </c>
      <c r="C229" s="14">
        <v>30957.58</v>
      </c>
      <c r="D229" s="14">
        <f t="shared" si="3"/>
        <v>30957.58</v>
      </c>
    </row>
    <row r="230" spans="1:4" x14ac:dyDescent="0.2">
      <c r="A230" s="37">
        <v>227</v>
      </c>
      <c r="B230" s="38" t="s">
        <v>230</v>
      </c>
      <c r="C230" s="14">
        <v>285358.46999999997</v>
      </c>
      <c r="D230" s="14">
        <f t="shared" si="3"/>
        <v>285358.46999999997</v>
      </c>
    </row>
    <row r="231" spans="1:4" x14ac:dyDescent="0.2">
      <c r="A231" s="37">
        <v>228</v>
      </c>
      <c r="B231" s="38" t="s">
        <v>231</v>
      </c>
      <c r="C231" s="14">
        <v>8156.03</v>
      </c>
      <c r="D231" s="14">
        <f t="shared" si="3"/>
        <v>8156.03</v>
      </c>
    </row>
    <row r="232" spans="1:4" x14ac:dyDescent="0.2">
      <c r="A232" s="37">
        <v>229</v>
      </c>
      <c r="B232" s="38" t="s">
        <v>232</v>
      </c>
      <c r="C232" s="14">
        <v>92255.49</v>
      </c>
      <c r="D232" s="14">
        <f t="shared" si="3"/>
        <v>92255.49</v>
      </c>
    </row>
    <row r="233" spans="1:4" x14ac:dyDescent="0.2">
      <c r="A233" s="37">
        <v>230</v>
      </c>
      <c r="B233" s="38" t="s">
        <v>233</v>
      </c>
      <c r="C233" s="14">
        <v>17116.64</v>
      </c>
      <c r="D233" s="14">
        <f t="shared" si="3"/>
        <v>17116.64</v>
      </c>
    </row>
    <row r="234" spans="1:4" x14ac:dyDescent="0.2">
      <c r="A234" s="37">
        <v>231</v>
      </c>
      <c r="B234" s="38" t="s">
        <v>234</v>
      </c>
      <c r="C234" s="14">
        <v>29632.42</v>
      </c>
      <c r="D234" s="14">
        <f t="shared" si="3"/>
        <v>29632.42</v>
      </c>
    </row>
    <row r="235" spans="1:4" x14ac:dyDescent="0.2">
      <c r="A235" s="37">
        <v>232</v>
      </c>
      <c r="B235" s="38" t="s">
        <v>235</v>
      </c>
      <c r="C235" s="14">
        <v>278148.84999999998</v>
      </c>
      <c r="D235" s="14">
        <f t="shared" si="3"/>
        <v>278148.84999999998</v>
      </c>
    </row>
    <row r="236" spans="1:4" x14ac:dyDescent="0.2">
      <c r="A236" s="37">
        <v>233</v>
      </c>
      <c r="B236" s="38" t="s">
        <v>236</v>
      </c>
      <c r="C236" s="14">
        <v>39675.800000000003</v>
      </c>
      <c r="D236" s="14">
        <f t="shared" si="3"/>
        <v>39675.800000000003</v>
      </c>
    </row>
    <row r="237" spans="1:4" x14ac:dyDescent="0.2">
      <c r="A237" s="37">
        <v>234</v>
      </c>
      <c r="B237" s="38" t="s">
        <v>237</v>
      </c>
      <c r="C237" s="14">
        <v>68346.460000000006</v>
      </c>
      <c r="D237" s="14">
        <f t="shared" si="3"/>
        <v>68346.460000000006</v>
      </c>
    </row>
    <row r="238" spans="1:4" x14ac:dyDescent="0.2">
      <c r="A238" s="37">
        <v>235</v>
      </c>
      <c r="B238" s="38" t="s">
        <v>571</v>
      </c>
      <c r="C238" s="14">
        <v>36802.33</v>
      </c>
      <c r="D238" s="14">
        <f t="shared" si="3"/>
        <v>36802.33</v>
      </c>
    </row>
    <row r="239" spans="1:4" x14ac:dyDescent="0.2">
      <c r="A239" s="37">
        <v>236</v>
      </c>
      <c r="B239" s="38" t="s">
        <v>238</v>
      </c>
      <c r="C239" s="14">
        <v>14652.07</v>
      </c>
      <c r="D239" s="14">
        <f t="shared" si="3"/>
        <v>14652.07</v>
      </c>
    </row>
    <row r="240" spans="1:4" x14ac:dyDescent="0.2">
      <c r="A240" s="37">
        <v>237</v>
      </c>
      <c r="B240" s="38" t="s">
        <v>239</v>
      </c>
      <c r="C240" s="14">
        <v>20162.04</v>
      </c>
      <c r="D240" s="14">
        <f t="shared" si="3"/>
        <v>20162.04</v>
      </c>
    </row>
    <row r="241" spans="1:4" x14ac:dyDescent="0.2">
      <c r="A241" s="37">
        <v>238</v>
      </c>
      <c r="B241" s="38" t="s">
        <v>240</v>
      </c>
      <c r="C241" s="14">
        <v>14491.52</v>
      </c>
      <c r="D241" s="14">
        <f t="shared" si="3"/>
        <v>14491.52</v>
      </c>
    </row>
    <row r="242" spans="1:4" x14ac:dyDescent="0.2">
      <c r="A242" s="37">
        <v>239</v>
      </c>
      <c r="B242" s="38" t="s">
        <v>241</v>
      </c>
      <c r="C242" s="14">
        <v>14253.25</v>
      </c>
      <c r="D242" s="14">
        <f t="shared" si="3"/>
        <v>14253.25</v>
      </c>
    </row>
    <row r="243" spans="1:4" x14ac:dyDescent="0.2">
      <c r="A243" s="37">
        <v>240</v>
      </c>
      <c r="B243" s="38" t="s">
        <v>242</v>
      </c>
      <c r="C243" s="14">
        <v>25520.71</v>
      </c>
      <c r="D243" s="14">
        <f t="shared" si="3"/>
        <v>25520.71</v>
      </c>
    </row>
    <row r="244" spans="1:4" x14ac:dyDescent="0.2">
      <c r="A244" s="37">
        <v>241</v>
      </c>
      <c r="B244" s="38" t="s">
        <v>243</v>
      </c>
      <c r="C244" s="14">
        <v>9569.9</v>
      </c>
      <c r="D244" s="14">
        <f t="shared" si="3"/>
        <v>9569.9</v>
      </c>
    </row>
    <row r="245" spans="1:4" x14ac:dyDescent="0.2">
      <c r="A245" s="37">
        <v>242</v>
      </c>
      <c r="B245" s="38" t="s">
        <v>244</v>
      </c>
      <c r="C245" s="14">
        <v>119003.73</v>
      </c>
      <c r="D245" s="14">
        <f t="shared" si="3"/>
        <v>119003.73</v>
      </c>
    </row>
    <row r="246" spans="1:4" x14ac:dyDescent="0.2">
      <c r="A246" s="37">
        <v>243</v>
      </c>
      <c r="B246" s="38" t="s">
        <v>245</v>
      </c>
      <c r="C246" s="14">
        <v>30802.21</v>
      </c>
      <c r="D246" s="14">
        <f t="shared" si="3"/>
        <v>30802.21</v>
      </c>
    </row>
    <row r="247" spans="1:4" x14ac:dyDescent="0.2">
      <c r="A247" s="37">
        <v>244</v>
      </c>
      <c r="B247" s="38" t="s">
        <v>246</v>
      </c>
      <c r="C247" s="14">
        <v>38970.04</v>
      </c>
      <c r="D247" s="14">
        <f t="shared" si="3"/>
        <v>38970.04</v>
      </c>
    </row>
    <row r="248" spans="1:4" x14ac:dyDescent="0.2">
      <c r="A248" s="37">
        <v>245</v>
      </c>
      <c r="B248" s="38" t="s">
        <v>247</v>
      </c>
      <c r="C248" s="14">
        <v>14488.63</v>
      </c>
      <c r="D248" s="14">
        <f t="shared" si="3"/>
        <v>14488.63</v>
      </c>
    </row>
    <row r="249" spans="1:4" x14ac:dyDescent="0.2">
      <c r="A249" s="37">
        <v>246</v>
      </c>
      <c r="B249" s="38" t="s">
        <v>248</v>
      </c>
      <c r="C249" s="14">
        <v>5636.08</v>
      </c>
      <c r="D249" s="14">
        <f t="shared" si="3"/>
        <v>5636.08</v>
      </c>
    </row>
    <row r="250" spans="1:4" x14ac:dyDescent="0.2">
      <c r="A250" s="37">
        <v>247</v>
      </c>
      <c r="B250" s="38" t="s">
        <v>249</v>
      </c>
      <c r="C250" s="14">
        <v>20924.77</v>
      </c>
      <c r="D250" s="14">
        <f t="shared" si="3"/>
        <v>20924.77</v>
      </c>
    </row>
    <row r="251" spans="1:4" x14ac:dyDescent="0.2">
      <c r="A251" s="37">
        <v>248</v>
      </c>
      <c r="B251" s="38" t="s">
        <v>250</v>
      </c>
      <c r="C251" s="14">
        <v>188604.38</v>
      </c>
      <c r="D251" s="14">
        <f t="shared" si="3"/>
        <v>188604.38</v>
      </c>
    </row>
    <row r="252" spans="1:4" x14ac:dyDescent="0.2">
      <c r="A252" s="37">
        <v>249</v>
      </c>
      <c r="B252" s="38" t="s">
        <v>251</v>
      </c>
      <c r="C252" s="14">
        <v>38015.75</v>
      </c>
      <c r="D252" s="14">
        <f t="shared" si="3"/>
        <v>38015.75</v>
      </c>
    </row>
    <row r="253" spans="1:4" x14ac:dyDescent="0.2">
      <c r="A253" s="37">
        <v>250</v>
      </c>
      <c r="B253" s="38" t="s">
        <v>252</v>
      </c>
      <c r="C253" s="14">
        <v>33018.5</v>
      </c>
      <c r="D253" s="14">
        <f t="shared" si="3"/>
        <v>33018.5</v>
      </c>
    </row>
    <row r="254" spans="1:4" x14ac:dyDescent="0.2">
      <c r="A254" s="37">
        <v>251</v>
      </c>
      <c r="B254" s="38" t="s">
        <v>253</v>
      </c>
      <c r="C254" s="14">
        <v>14158.3</v>
      </c>
      <c r="D254" s="14">
        <f t="shared" si="3"/>
        <v>14158.3</v>
      </c>
    </row>
    <row r="255" spans="1:4" x14ac:dyDescent="0.2">
      <c r="A255" s="37">
        <v>252</v>
      </c>
      <c r="B255" s="38" t="s">
        <v>254</v>
      </c>
      <c r="C255" s="14">
        <v>22136.36</v>
      </c>
      <c r="D255" s="14">
        <f t="shared" si="3"/>
        <v>22136.36</v>
      </c>
    </row>
    <row r="256" spans="1:4" x14ac:dyDescent="0.2">
      <c r="A256" s="37">
        <v>253</v>
      </c>
      <c r="B256" s="38" t="s">
        <v>255</v>
      </c>
      <c r="C256" s="14">
        <v>26499.16</v>
      </c>
      <c r="D256" s="14">
        <f t="shared" si="3"/>
        <v>26499.16</v>
      </c>
    </row>
    <row r="257" spans="1:4" x14ac:dyDescent="0.2">
      <c r="A257" s="37">
        <v>254</v>
      </c>
      <c r="B257" s="38" t="s">
        <v>256</v>
      </c>
      <c r="C257" s="14">
        <v>29582.52</v>
      </c>
      <c r="D257" s="14">
        <f t="shared" si="3"/>
        <v>29582.52</v>
      </c>
    </row>
    <row r="258" spans="1:4" x14ac:dyDescent="0.2">
      <c r="A258" s="37">
        <v>255</v>
      </c>
      <c r="B258" s="38" t="s">
        <v>257</v>
      </c>
      <c r="C258" s="14">
        <v>18756.11</v>
      </c>
      <c r="D258" s="14">
        <f t="shared" si="3"/>
        <v>18756.11</v>
      </c>
    </row>
    <row r="259" spans="1:4" x14ac:dyDescent="0.2">
      <c r="A259" s="37">
        <v>256</v>
      </c>
      <c r="B259" s="38" t="s">
        <v>258</v>
      </c>
      <c r="C259" s="14">
        <v>4195.95</v>
      </c>
      <c r="D259" s="14">
        <f t="shared" si="3"/>
        <v>4195.95</v>
      </c>
    </row>
    <row r="260" spans="1:4" x14ac:dyDescent="0.2">
      <c r="A260" s="37">
        <v>257</v>
      </c>
      <c r="B260" s="38" t="s">
        <v>259</v>
      </c>
      <c r="C260" s="14">
        <v>10108.56</v>
      </c>
      <c r="D260" s="14">
        <f t="shared" ref="D260:D323" si="4">SUM(C260:C260)</f>
        <v>10108.56</v>
      </c>
    </row>
    <row r="261" spans="1:4" x14ac:dyDescent="0.2">
      <c r="A261" s="37">
        <v>258</v>
      </c>
      <c r="B261" s="38" t="s">
        <v>260</v>
      </c>
      <c r="C261" s="14">
        <v>16950.2</v>
      </c>
      <c r="D261" s="14">
        <f t="shared" si="4"/>
        <v>16950.2</v>
      </c>
    </row>
    <row r="262" spans="1:4" x14ac:dyDescent="0.2">
      <c r="A262" s="37">
        <v>259</v>
      </c>
      <c r="B262" s="38" t="s">
        <v>261</v>
      </c>
      <c r="C262" s="14">
        <v>21727.55</v>
      </c>
      <c r="D262" s="14">
        <f t="shared" si="4"/>
        <v>21727.55</v>
      </c>
    </row>
    <row r="263" spans="1:4" x14ac:dyDescent="0.2">
      <c r="A263" s="37">
        <v>260</v>
      </c>
      <c r="B263" s="38" t="s">
        <v>262</v>
      </c>
      <c r="C263" s="14">
        <v>20210.57</v>
      </c>
      <c r="D263" s="14">
        <f t="shared" si="4"/>
        <v>20210.57</v>
      </c>
    </row>
    <row r="264" spans="1:4" x14ac:dyDescent="0.2">
      <c r="A264" s="37">
        <v>261</v>
      </c>
      <c r="B264" s="38" t="s">
        <v>263</v>
      </c>
      <c r="C264" s="14">
        <v>68587.92</v>
      </c>
      <c r="D264" s="14">
        <f t="shared" si="4"/>
        <v>68587.92</v>
      </c>
    </row>
    <row r="265" spans="1:4" x14ac:dyDescent="0.2">
      <c r="A265" s="37">
        <v>262</v>
      </c>
      <c r="B265" s="38" t="s">
        <v>264</v>
      </c>
      <c r="C265" s="14">
        <v>11046.12</v>
      </c>
      <c r="D265" s="14">
        <f t="shared" si="4"/>
        <v>11046.12</v>
      </c>
    </row>
    <row r="266" spans="1:4" x14ac:dyDescent="0.2">
      <c r="A266" s="37">
        <v>263</v>
      </c>
      <c r="B266" s="38" t="s">
        <v>265</v>
      </c>
      <c r="C266" s="14">
        <v>39156.33</v>
      </c>
      <c r="D266" s="14">
        <f t="shared" si="4"/>
        <v>39156.33</v>
      </c>
    </row>
    <row r="267" spans="1:4" x14ac:dyDescent="0.2">
      <c r="A267" s="37">
        <v>264</v>
      </c>
      <c r="B267" s="38" t="s">
        <v>266</v>
      </c>
      <c r="C267" s="14">
        <v>21053.78</v>
      </c>
      <c r="D267" s="14">
        <f t="shared" si="4"/>
        <v>21053.78</v>
      </c>
    </row>
    <row r="268" spans="1:4" x14ac:dyDescent="0.2">
      <c r="A268" s="37">
        <v>265</v>
      </c>
      <c r="B268" s="38" t="s">
        <v>267</v>
      </c>
      <c r="C268" s="14">
        <v>64483.23</v>
      </c>
      <c r="D268" s="14">
        <f t="shared" si="4"/>
        <v>64483.23</v>
      </c>
    </row>
    <row r="269" spans="1:4" x14ac:dyDescent="0.2">
      <c r="A269" s="37">
        <v>266</v>
      </c>
      <c r="B269" s="38" t="s">
        <v>268</v>
      </c>
      <c r="C269" s="14">
        <v>91507.93</v>
      </c>
      <c r="D269" s="14">
        <f t="shared" si="4"/>
        <v>91507.93</v>
      </c>
    </row>
    <row r="270" spans="1:4" x14ac:dyDescent="0.2">
      <c r="A270" s="37">
        <v>267</v>
      </c>
      <c r="B270" s="38" t="s">
        <v>269</v>
      </c>
      <c r="C270" s="14">
        <v>2738.02</v>
      </c>
      <c r="D270" s="14">
        <f t="shared" si="4"/>
        <v>2738.02</v>
      </c>
    </row>
    <row r="271" spans="1:4" x14ac:dyDescent="0.2">
      <c r="A271" s="37">
        <v>268</v>
      </c>
      <c r="B271" s="38" t="s">
        <v>270</v>
      </c>
      <c r="C271" s="14">
        <v>24081.040000000001</v>
      </c>
      <c r="D271" s="14">
        <f t="shared" si="4"/>
        <v>24081.040000000001</v>
      </c>
    </row>
    <row r="272" spans="1:4" x14ac:dyDescent="0.2">
      <c r="A272" s="37">
        <v>269</v>
      </c>
      <c r="B272" s="38" t="s">
        <v>271</v>
      </c>
      <c r="C272" s="14">
        <v>40421.65</v>
      </c>
      <c r="D272" s="14">
        <f t="shared" si="4"/>
        <v>40421.65</v>
      </c>
    </row>
    <row r="273" spans="1:4" x14ac:dyDescent="0.2">
      <c r="A273" s="37">
        <v>270</v>
      </c>
      <c r="B273" s="38" t="s">
        <v>272</v>
      </c>
      <c r="C273" s="14">
        <v>16075.6</v>
      </c>
      <c r="D273" s="14">
        <f t="shared" si="4"/>
        <v>16075.6</v>
      </c>
    </row>
    <row r="274" spans="1:4" x14ac:dyDescent="0.2">
      <c r="A274" s="37">
        <v>271</v>
      </c>
      <c r="B274" s="38" t="s">
        <v>273</v>
      </c>
      <c r="C274" s="14">
        <v>29692.7</v>
      </c>
      <c r="D274" s="14">
        <f t="shared" si="4"/>
        <v>29692.7</v>
      </c>
    </row>
    <row r="275" spans="1:4" x14ac:dyDescent="0.2">
      <c r="A275" s="37">
        <v>272</v>
      </c>
      <c r="B275" s="38" t="s">
        <v>274</v>
      </c>
      <c r="C275" s="14">
        <v>63308.08</v>
      </c>
      <c r="D275" s="14">
        <f t="shared" si="4"/>
        <v>63308.08</v>
      </c>
    </row>
    <row r="276" spans="1:4" x14ac:dyDescent="0.2">
      <c r="A276" s="37">
        <v>273</v>
      </c>
      <c r="B276" s="38" t="s">
        <v>275</v>
      </c>
      <c r="C276" s="14">
        <v>40430.31</v>
      </c>
      <c r="D276" s="14">
        <f t="shared" si="4"/>
        <v>40430.31</v>
      </c>
    </row>
    <row r="277" spans="1:4" x14ac:dyDescent="0.2">
      <c r="A277" s="37">
        <v>274</v>
      </c>
      <c r="B277" s="38" t="s">
        <v>276</v>
      </c>
      <c r="C277" s="14">
        <v>24169.66</v>
      </c>
      <c r="D277" s="14">
        <f t="shared" si="4"/>
        <v>24169.66</v>
      </c>
    </row>
    <row r="278" spans="1:4" x14ac:dyDescent="0.2">
      <c r="A278" s="37">
        <v>275</v>
      </c>
      <c r="B278" s="38" t="s">
        <v>277</v>
      </c>
      <c r="C278" s="14">
        <v>69502.5</v>
      </c>
      <c r="D278" s="14">
        <f t="shared" si="4"/>
        <v>69502.5</v>
      </c>
    </row>
    <row r="279" spans="1:4" x14ac:dyDescent="0.2">
      <c r="A279" s="37">
        <v>276</v>
      </c>
      <c r="B279" s="38" t="s">
        <v>278</v>
      </c>
      <c r="C279" s="14">
        <v>6708.53</v>
      </c>
      <c r="D279" s="14">
        <f t="shared" si="4"/>
        <v>6708.53</v>
      </c>
    </row>
    <row r="280" spans="1:4" x14ac:dyDescent="0.2">
      <c r="A280" s="37">
        <v>277</v>
      </c>
      <c r="B280" s="38" t="s">
        <v>279</v>
      </c>
      <c r="C280" s="14">
        <v>131239.18</v>
      </c>
      <c r="D280" s="14">
        <f t="shared" si="4"/>
        <v>131239.18</v>
      </c>
    </row>
    <row r="281" spans="1:4" x14ac:dyDescent="0.2">
      <c r="A281" s="37">
        <v>278</v>
      </c>
      <c r="B281" s="38" t="s">
        <v>280</v>
      </c>
      <c r="C281" s="14">
        <v>438098.15</v>
      </c>
      <c r="D281" s="14">
        <f t="shared" si="4"/>
        <v>438098.15</v>
      </c>
    </row>
    <row r="282" spans="1:4" x14ac:dyDescent="0.2">
      <c r="A282" s="37">
        <v>279</v>
      </c>
      <c r="B282" s="38" t="s">
        <v>281</v>
      </c>
      <c r="C282" s="14">
        <v>29585.64</v>
      </c>
      <c r="D282" s="14">
        <f t="shared" si="4"/>
        <v>29585.64</v>
      </c>
    </row>
    <row r="283" spans="1:4" x14ac:dyDescent="0.2">
      <c r="A283" s="37">
        <v>280</v>
      </c>
      <c r="B283" s="38" t="s">
        <v>572</v>
      </c>
      <c r="C283" s="14">
        <v>37034.769999999997</v>
      </c>
      <c r="D283" s="14">
        <f t="shared" si="4"/>
        <v>37034.769999999997</v>
      </c>
    </row>
    <row r="284" spans="1:4" x14ac:dyDescent="0.2">
      <c r="A284" s="37">
        <v>281</v>
      </c>
      <c r="B284" s="38" t="s">
        <v>282</v>
      </c>
      <c r="C284" s="14">
        <v>7184.37</v>
      </c>
      <c r="D284" s="14">
        <f t="shared" si="4"/>
        <v>7184.37</v>
      </c>
    </row>
    <row r="285" spans="1:4" x14ac:dyDescent="0.2">
      <c r="A285" s="37">
        <v>282</v>
      </c>
      <c r="B285" s="38" t="s">
        <v>283</v>
      </c>
      <c r="C285" s="14">
        <v>6028.58</v>
      </c>
      <c r="D285" s="14">
        <f t="shared" si="4"/>
        <v>6028.58</v>
      </c>
    </row>
    <row r="286" spans="1:4" x14ac:dyDescent="0.2">
      <c r="A286" s="37">
        <v>283</v>
      </c>
      <c r="B286" s="38" t="s">
        <v>284</v>
      </c>
      <c r="C286" s="14">
        <v>24747.9</v>
      </c>
      <c r="D286" s="14">
        <f t="shared" si="4"/>
        <v>24747.9</v>
      </c>
    </row>
    <row r="287" spans="1:4" x14ac:dyDescent="0.2">
      <c r="A287" s="37">
        <v>284</v>
      </c>
      <c r="B287" s="38" t="s">
        <v>285</v>
      </c>
      <c r="C287" s="14">
        <v>37548.089999999997</v>
      </c>
      <c r="D287" s="14">
        <f t="shared" si="4"/>
        <v>37548.089999999997</v>
      </c>
    </row>
    <row r="288" spans="1:4" x14ac:dyDescent="0.2">
      <c r="A288" s="37">
        <v>285</v>
      </c>
      <c r="B288" s="38" t="s">
        <v>286</v>
      </c>
      <c r="C288" s="14">
        <v>37154.18</v>
      </c>
      <c r="D288" s="14">
        <f t="shared" si="4"/>
        <v>37154.18</v>
      </c>
    </row>
    <row r="289" spans="1:4" x14ac:dyDescent="0.2">
      <c r="A289" s="37">
        <v>286</v>
      </c>
      <c r="B289" s="38" t="s">
        <v>287</v>
      </c>
      <c r="C289" s="14">
        <v>28595.52</v>
      </c>
      <c r="D289" s="14">
        <f t="shared" si="4"/>
        <v>28595.52</v>
      </c>
    </row>
    <row r="290" spans="1:4" x14ac:dyDescent="0.2">
      <c r="A290" s="37">
        <v>287</v>
      </c>
      <c r="B290" s="38" t="s">
        <v>288</v>
      </c>
      <c r="C290" s="14">
        <v>12689.28</v>
      </c>
      <c r="D290" s="14">
        <f t="shared" si="4"/>
        <v>12689.28</v>
      </c>
    </row>
    <row r="291" spans="1:4" x14ac:dyDescent="0.2">
      <c r="A291" s="37">
        <v>288</v>
      </c>
      <c r="B291" s="38" t="s">
        <v>289</v>
      </c>
      <c r="C291" s="14">
        <v>6477.07</v>
      </c>
      <c r="D291" s="14">
        <f t="shared" si="4"/>
        <v>6477.07</v>
      </c>
    </row>
    <row r="292" spans="1:4" x14ac:dyDescent="0.2">
      <c r="A292" s="37">
        <v>289</v>
      </c>
      <c r="B292" s="38" t="s">
        <v>290</v>
      </c>
      <c r="C292" s="14">
        <v>11506.32</v>
      </c>
      <c r="D292" s="14">
        <f t="shared" si="4"/>
        <v>11506.32</v>
      </c>
    </row>
    <row r="293" spans="1:4" x14ac:dyDescent="0.2">
      <c r="A293" s="37">
        <v>290</v>
      </c>
      <c r="B293" s="38" t="s">
        <v>291</v>
      </c>
      <c r="C293" s="14">
        <v>10595.79</v>
      </c>
      <c r="D293" s="14">
        <f t="shared" si="4"/>
        <v>10595.79</v>
      </c>
    </row>
    <row r="294" spans="1:4" x14ac:dyDescent="0.2">
      <c r="A294" s="37">
        <v>291</v>
      </c>
      <c r="B294" s="38" t="s">
        <v>292</v>
      </c>
      <c r="C294" s="14">
        <v>41081.93</v>
      </c>
      <c r="D294" s="14">
        <f t="shared" si="4"/>
        <v>41081.93</v>
      </c>
    </row>
    <row r="295" spans="1:4" x14ac:dyDescent="0.2">
      <c r="A295" s="37">
        <v>292</v>
      </c>
      <c r="B295" s="38" t="s">
        <v>293</v>
      </c>
      <c r="C295" s="14">
        <v>15372.22</v>
      </c>
      <c r="D295" s="14">
        <f t="shared" si="4"/>
        <v>15372.22</v>
      </c>
    </row>
    <row r="296" spans="1:4" x14ac:dyDescent="0.2">
      <c r="A296" s="37">
        <v>293</v>
      </c>
      <c r="B296" s="38" t="s">
        <v>294</v>
      </c>
      <c r="C296" s="14">
        <v>325045.98</v>
      </c>
      <c r="D296" s="14">
        <f t="shared" si="4"/>
        <v>325045.98</v>
      </c>
    </row>
    <row r="297" spans="1:4" x14ac:dyDescent="0.2">
      <c r="A297" s="37">
        <v>294</v>
      </c>
      <c r="B297" s="38" t="s">
        <v>295</v>
      </c>
      <c r="C297" s="14">
        <v>105362.17</v>
      </c>
      <c r="D297" s="14">
        <f t="shared" si="4"/>
        <v>105362.17</v>
      </c>
    </row>
    <row r="298" spans="1:4" x14ac:dyDescent="0.2">
      <c r="A298" s="37">
        <v>295</v>
      </c>
      <c r="B298" s="38" t="s">
        <v>296</v>
      </c>
      <c r="C298" s="14">
        <v>152907.87</v>
      </c>
      <c r="D298" s="14">
        <f t="shared" si="4"/>
        <v>152907.87</v>
      </c>
    </row>
    <row r="299" spans="1:4" x14ac:dyDescent="0.2">
      <c r="A299" s="37">
        <v>296</v>
      </c>
      <c r="B299" s="38" t="s">
        <v>297</v>
      </c>
      <c r="C299" s="14">
        <v>10460.14</v>
      </c>
      <c r="D299" s="14">
        <f t="shared" si="4"/>
        <v>10460.14</v>
      </c>
    </row>
    <row r="300" spans="1:4" x14ac:dyDescent="0.2">
      <c r="A300" s="37">
        <v>297</v>
      </c>
      <c r="B300" s="38" t="s">
        <v>298</v>
      </c>
      <c r="C300" s="14">
        <v>28706.59</v>
      </c>
      <c r="D300" s="14">
        <f t="shared" si="4"/>
        <v>28706.59</v>
      </c>
    </row>
    <row r="301" spans="1:4" x14ac:dyDescent="0.2">
      <c r="A301" s="37">
        <v>298</v>
      </c>
      <c r="B301" s="38" t="s">
        <v>299</v>
      </c>
      <c r="C301" s="14">
        <v>187638.05</v>
      </c>
      <c r="D301" s="14">
        <f t="shared" si="4"/>
        <v>187638.05</v>
      </c>
    </row>
    <row r="302" spans="1:4" x14ac:dyDescent="0.2">
      <c r="A302" s="37">
        <v>299</v>
      </c>
      <c r="B302" s="38" t="s">
        <v>300</v>
      </c>
      <c r="C302" s="14">
        <v>10760.71</v>
      </c>
      <c r="D302" s="14">
        <f t="shared" si="4"/>
        <v>10760.71</v>
      </c>
    </row>
    <row r="303" spans="1:4" x14ac:dyDescent="0.2">
      <c r="A303" s="37">
        <v>300</v>
      </c>
      <c r="B303" s="38" t="s">
        <v>301</v>
      </c>
      <c r="C303" s="14">
        <v>68542.91</v>
      </c>
      <c r="D303" s="14">
        <f t="shared" si="4"/>
        <v>68542.91</v>
      </c>
    </row>
    <row r="304" spans="1:4" x14ac:dyDescent="0.2">
      <c r="A304" s="37">
        <v>301</v>
      </c>
      <c r="B304" s="38" t="s">
        <v>302</v>
      </c>
      <c r="C304" s="14">
        <v>31257.59</v>
      </c>
      <c r="D304" s="14">
        <f t="shared" si="4"/>
        <v>31257.59</v>
      </c>
    </row>
    <row r="305" spans="1:4" x14ac:dyDescent="0.2">
      <c r="A305" s="37">
        <v>302</v>
      </c>
      <c r="B305" s="38" t="s">
        <v>573</v>
      </c>
      <c r="C305" s="14">
        <v>43862</v>
      </c>
      <c r="D305" s="14">
        <f t="shared" si="4"/>
        <v>43862</v>
      </c>
    </row>
    <row r="306" spans="1:4" x14ac:dyDescent="0.2">
      <c r="A306" s="37">
        <v>303</v>
      </c>
      <c r="B306" s="38" t="s">
        <v>303</v>
      </c>
      <c r="C306" s="14">
        <v>10029.58</v>
      </c>
      <c r="D306" s="14">
        <f t="shared" si="4"/>
        <v>10029.58</v>
      </c>
    </row>
    <row r="307" spans="1:4" x14ac:dyDescent="0.2">
      <c r="A307" s="37">
        <v>304</v>
      </c>
      <c r="B307" s="38" t="s">
        <v>304</v>
      </c>
      <c r="C307" s="14">
        <v>17772.759999999998</v>
      </c>
      <c r="D307" s="14">
        <f t="shared" si="4"/>
        <v>17772.759999999998</v>
      </c>
    </row>
    <row r="308" spans="1:4" x14ac:dyDescent="0.2">
      <c r="A308" s="37">
        <v>305</v>
      </c>
      <c r="B308" s="38" t="s">
        <v>574</v>
      </c>
      <c r="C308" s="14">
        <v>66961.84</v>
      </c>
      <c r="D308" s="14">
        <f t="shared" si="4"/>
        <v>66961.84</v>
      </c>
    </row>
    <row r="309" spans="1:4" x14ac:dyDescent="0.2">
      <c r="A309" s="37">
        <v>306</v>
      </c>
      <c r="B309" s="38" t="s">
        <v>305</v>
      </c>
      <c r="C309" s="14">
        <v>46961.15</v>
      </c>
      <c r="D309" s="14">
        <f t="shared" si="4"/>
        <v>46961.15</v>
      </c>
    </row>
    <row r="310" spans="1:4" x14ac:dyDescent="0.2">
      <c r="A310" s="37">
        <v>307</v>
      </c>
      <c r="B310" s="38" t="s">
        <v>306</v>
      </c>
      <c r="C310" s="14">
        <v>89799.15</v>
      </c>
      <c r="D310" s="14">
        <f t="shared" si="4"/>
        <v>89799.15</v>
      </c>
    </row>
    <row r="311" spans="1:4" x14ac:dyDescent="0.2">
      <c r="A311" s="37">
        <v>308</v>
      </c>
      <c r="B311" s="38" t="s">
        <v>307</v>
      </c>
      <c r="C311" s="14">
        <v>51170.57</v>
      </c>
      <c r="D311" s="14">
        <f t="shared" si="4"/>
        <v>51170.57</v>
      </c>
    </row>
    <row r="312" spans="1:4" x14ac:dyDescent="0.2">
      <c r="A312" s="37">
        <v>309</v>
      </c>
      <c r="B312" s="38" t="s">
        <v>308</v>
      </c>
      <c r="C312" s="14">
        <v>98413.7</v>
      </c>
      <c r="D312" s="14">
        <f t="shared" si="4"/>
        <v>98413.7</v>
      </c>
    </row>
    <row r="313" spans="1:4" x14ac:dyDescent="0.2">
      <c r="A313" s="37">
        <v>310</v>
      </c>
      <c r="B313" s="38" t="s">
        <v>309</v>
      </c>
      <c r="C313" s="14">
        <v>165794.56</v>
      </c>
      <c r="D313" s="14">
        <f t="shared" si="4"/>
        <v>165794.56</v>
      </c>
    </row>
    <row r="314" spans="1:4" x14ac:dyDescent="0.2">
      <c r="A314" s="37">
        <v>311</v>
      </c>
      <c r="B314" s="38" t="s">
        <v>310</v>
      </c>
      <c r="C314" s="14">
        <v>20438.34</v>
      </c>
      <c r="D314" s="14">
        <f t="shared" si="4"/>
        <v>20438.34</v>
      </c>
    </row>
    <row r="315" spans="1:4" x14ac:dyDescent="0.2">
      <c r="A315" s="37">
        <v>312</v>
      </c>
      <c r="B315" s="38" t="s">
        <v>311</v>
      </c>
      <c r="C315" s="14">
        <v>125925.94</v>
      </c>
      <c r="D315" s="14">
        <f t="shared" si="4"/>
        <v>125925.94</v>
      </c>
    </row>
    <row r="316" spans="1:4" x14ac:dyDescent="0.2">
      <c r="A316" s="37">
        <v>313</v>
      </c>
      <c r="B316" s="38" t="s">
        <v>312</v>
      </c>
      <c r="C316" s="14">
        <v>7324.76</v>
      </c>
      <c r="D316" s="14">
        <f t="shared" si="4"/>
        <v>7324.76</v>
      </c>
    </row>
    <row r="317" spans="1:4" x14ac:dyDescent="0.2">
      <c r="A317" s="37">
        <v>314</v>
      </c>
      <c r="B317" s="38" t="s">
        <v>313</v>
      </c>
      <c r="C317" s="14">
        <v>21137.47</v>
      </c>
      <c r="D317" s="14">
        <f t="shared" si="4"/>
        <v>21137.47</v>
      </c>
    </row>
    <row r="318" spans="1:4" x14ac:dyDescent="0.2">
      <c r="A318" s="37">
        <v>315</v>
      </c>
      <c r="B318" s="38" t="s">
        <v>314</v>
      </c>
      <c r="C318" s="14">
        <v>19796.87</v>
      </c>
      <c r="D318" s="14">
        <f t="shared" si="4"/>
        <v>19796.87</v>
      </c>
    </row>
    <row r="319" spans="1:4" x14ac:dyDescent="0.2">
      <c r="A319" s="37">
        <v>316</v>
      </c>
      <c r="B319" s="38" t="s">
        <v>315</v>
      </c>
      <c r="C319" s="14">
        <v>12715.01</v>
      </c>
      <c r="D319" s="14">
        <f t="shared" si="4"/>
        <v>12715.01</v>
      </c>
    </row>
    <row r="320" spans="1:4" x14ac:dyDescent="0.2">
      <c r="A320" s="37">
        <v>317</v>
      </c>
      <c r="B320" s="38" t="s">
        <v>575</v>
      </c>
      <c r="C320" s="14">
        <v>11595.02</v>
      </c>
      <c r="D320" s="14">
        <f t="shared" si="4"/>
        <v>11595.02</v>
      </c>
    </row>
    <row r="321" spans="1:4" x14ac:dyDescent="0.2">
      <c r="A321" s="37">
        <v>318</v>
      </c>
      <c r="B321" s="38" t="s">
        <v>316</v>
      </c>
      <c r="C321" s="14">
        <v>1895347.75</v>
      </c>
      <c r="D321" s="14">
        <f t="shared" si="4"/>
        <v>1895347.75</v>
      </c>
    </row>
    <row r="322" spans="1:4" x14ac:dyDescent="0.2">
      <c r="A322" s="37">
        <v>319</v>
      </c>
      <c r="B322" s="38" t="s">
        <v>317</v>
      </c>
      <c r="C322" s="14">
        <v>8967.0499999999993</v>
      </c>
      <c r="D322" s="14">
        <f t="shared" si="4"/>
        <v>8967.0499999999993</v>
      </c>
    </row>
    <row r="323" spans="1:4" x14ac:dyDescent="0.2">
      <c r="A323" s="37">
        <v>320</v>
      </c>
      <c r="B323" s="38" t="s">
        <v>318</v>
      </c>
      <c r="C323" s="14">
        <v>6512.4</v>
      </c>
      <c r="D323" s="14">
        <f t="shared" si="4"/>
        <v>6512.4</v>
      </c>
    </row>
    <row r="324" spans="1:4" x14ac:dyDescent="0.2">
      <c r="A324" s="37">
        <v>321</v>
      </c>
      <c r="B324" s="38" t="s">
        <v>319</v>
      </c>
      <c r="C324" s="14">
        <v>33222.9</v>
      </c>
      <c r="D324" s="14">
        <f t="shared" ref="D324:D387" si="5">SUM(C324:C324)</f>
        <v>33222.9</v>
      </c>
    </row>
    <row r="325" spans="1:4" x14ac:dyDescent="0.2">
      <c r="A325" s="37">
        <v>322</v>
      </c>
      <c r="B325" s="38" t="s">
        <v>320</v>
      </c>
      <c r="C325" s="14">
        <v>7251.28</v>
      </c>
      <c r="D325" s="14">
        <f t="shared" si="5"/>
        <v>7251.28</v>
      </c>
    </row>
    <row r="326" spans="1:4" x14ac:dyDescent="0.2">
      <c r="A326" s="37">
        <v>323</v>
      </c>
      <c r="B326" s="38" t="s">
        <v>321</v>
      </c>
      <c r="C326" s="14">
        <v>27470.89</v>
      </c>
      <c r="D326" s="14">
        <f t="shared" si="5"/>
        <v>27470.89</v>
      </c>
    </row>
    <row r="327" spans="1:4" x14ac:dyDescent="0.2">
      <c r="A327" s="37">
        <v>324</v>
      </c>
      <c r="B327" s="38" t="s">
        <v>322</v>
      </c>
      <c r="C327" s="14">
        <v>713442.47</v>
      </c>
      <c r="D327" s="14">
        <f t="shared" si="5"/>
        <v>713442.47</v>
      </c>
    </row>
    <row r="328" spans="1:4" x14ac:dyDescent="0.2">
      <c r="A328" s="37">
        <v>325</v>
      </c>
      <c r="B328" s="38" t="s">
        <v>323</v>
      </c>
      <c r="C328" s="14">
        <v>116703.92</v>
      </c>
      <c r="D328" s="14">
        <f t="shared" si="5"/>
        <v>116703.92</v>
      </c>
    </row>
    <row r="329" spans="1:4" x14ac:dyDescent="0.2">
      <c r="A329" s="37">
        <v>326</v>
      </c>
      <c r="B329" s="38" t="s">
        <v>324</v>
      </c>
      <c r="C329" s="14">
        <v>59205.97</v>
      </c>
      <c r="D329" s="14">
        <f t="shared" si="5"/>
        <v>59205.97</v>
      </c>
    </row>
    <row r="330" spans="1:4" x14ac:dyDescent="0.2">
      <c r="A330" s="37">
        <v>327</v>
      </c>
      <c r="B330" s="38" t="s">
        <v>325</v>
      </c>
      <c r="C330" s="14">
        <v>237867.84</v>
      </c>
      <c r="D330" s="14">
        <f t="shared" si="5"/>
        <v>237867.84</v>
      </c>
    </row>
    <row r="331" spans="1:4" x14ac:dyDescent="0.2">
      <c r="A331" s="37">
        <v>328</v>
      </c>
      <c r="B331" s="38" t="s">
        <v>326</v>
      </c>
      <c r="C331" s="14">
        <v>14227.68</v>
      </c>
      <c r="D331" s="14">
        <f t="shared" si="5"/>
        <v>14227.68</v>
      </c>
    </row>
    <row r="332" spans="1:4" x14ac:dyDescent="0.2">
      <c r="A332" s="37">
        <v>329</v>
      </c>
      <c r="B332" s="38" t="s">
        <v>327</v>
      </c>
      <c r="C332" s="14">
        <v>22934.41</v>
      </c>
      <c r="D332" s="14">
        <f t="shared" si="5"/>
        <v>22934.41</v>
      </c>
    </row>
    <row r="333" spans="1:4" x14ac:dyDescent="0.2">
      <c r="A333" s="37">
        <v>330</v>
      </c>
      <c r="B333" s="38" t="s">
        <v>328</v>
      </c>
      <c r="C333" s="14">
        <v>41468.160000000003</v>
      </c>
      <c r="D333" s="14">
        <f t="shared" si="5"/>
        <v>41468.160000000003</v>
      </c>
    </row>
    <row r="334" spans="1:4" x14ac:dyDescent="0.2">
      <c r="A334" s="37">
        <v>331</v>
      </c>
      <c r="B334" s="38" t="s">
        <v>329</v>
      </c>
      <c r="C334" s="14">
        <v>20264.14</v>
      </c>
      <c r="D334" s="14">
        <f t="shared" si="5"/>
        <v>20264.14</v>
      </c>
    </row>
    <row r="335" spans="1:4" x14ac:dyDescent="0.2">
      <c r="A335" s="37">
        <v>332</v>
      </c>
      <c r="B335" s="38" t="s">
        <v>330</v>
      </c>
      <c r="C335" s="14">
        <v>6895.08</v>
      </c>
      <c r="D335" s="14">
        <f t="shared" si="5"/>
        <v>6895.08</v>
      </c>
    </row>
    <row r="336" spans="1:4" x14ac:dyDescent="0.2">
      <c r="A336" s="37">
        <v>333</v>
      </c>
      <c r="B336" s="38" t="s">
        <v>331</v>
      </c>
      <c r="C336" s="14">
        <v>59299.11</v>
      </c>
      <c r="D336" s="14">
        <f t="shared" si="5"/>
        <v>59299.11</v>
      </c>
    </row>
    <row r="337" spans="1:4" x14ac:dyDescent="0.2">
      <c r="A337" s="37">
        <v>334</v>
      </c>
      <c r="B337" s="38" t="s">
        <v>576</v>
      </c>
      <c r="C337" s="14">
        <v>466208.4</v>
      </c>
      <c r="D337" s="14">
        <f t="shared" si="5"/>
        <v>466208.4</v>
      </c>
    </row>
    <row r="338" spans="1:4" x14ac:dyDescent="0.2">
      <c r="A338" s="37">
        <v>335</v>
      </c>
      <c r="B338" s="38" t="s">
        <v>332</v>
      </c>
      <c r="C338" s="14">
        <v>16021.02</v>
      </c>
      <c r="D338" s="14">
        <f t="shared" si="5"/>
        <v>16021.02</v>
      </c>
    </row>
    <row r="339" spans="1:4" x14ac:dyDescent="0.2">
      <c r="A339" s="37">
        <v>336</v>
      </c>
      <c r="B339" s="38" t="s">
        <v>333</v>
      </c>
      <c r="C339" s="14">
        <v>32449.99</v>
      </c>
      <c r="D339" s="14">
        <f t="shared" si="5"/>
        <v>32449.99</v>
      </c>
    </row>
    <row r="340" spans="1:4" x14ac:dyDescent="0.2">
      <c r="A340" s="37">
        <v>337</v>
      </c>
      <c r="B340" s="38" t="s">
        <v>334</v>
      </c>
      <c r="C340" s="14">
        <v>70909.899999999994</v>
      </c>
      <c r="D340" s="14">
        <f t="shared" si="5"/>
        <v>70909.899999999994</v>
      </c>
    </row>
    <row r="341" spans="1:4" x14ac:dyDescent="0.2">
      <c r="A341" s="37">
        <v>338</v>
      </c>
      <c r="B341" s="38" t="s">
        <v>577</v>
      </c>
      <c r="C341" s="14">
        <v>195320.79</v>
      </c>
      <c r="D341" s="14">
        <f t="shared" si="5"/>
        <v>195320.79</v>
      </c>
    </row>
    <row r="342" spans="1:4" ht="25.5" x14ac:dyDescent="0.2">
      <c r="A342" s="37">
        <v>339</v>
      </c>
      <c r="B342" s="38" t="s">
        <v>335</v>
      </c>
      <c r="C342" s="14">
        <v>49830.91</v>
      </c>
      <c r="D342" s="14">
        <f t="shared" si="5"/>
        <v>49830.91</v>
      </c>
    </row>
    <row r="343" spans="1:4" x14ac:dyDescent="0.2">
      <c r="A343" s="37">
        <v>340</v>
      </c>
      <c r="B343" s="38" t="s">
        <v>336</v>
      </c>
      <c r="C343" s="14">
        <v>17480.650000000001</v>
      </c>
      <c r="D343" s="14">
        <f t="shared" si="5"/>
        <v>17480.650000000001</v>
      </c>
    </row>
    <row r="344" spans="1:4" x14ac:dyDescent="0.2">
      <c r="A344" s="37">
        <v>341</v>
      </c>
      <c r="B344" s="38" t="s">
        <v>337</v>
      </c>
      <c r="C344" s="14">
        <v>8353.27</v>
      </c>
      <c r="D344" s="14">
        <f t="shared" si="5"/>
        <v>8353.27</v>
      </c>
    </row>
    <row r="345" spans="1:4" x14ac:dyDescent="0.2">
      <c r="A345" s="37">
        <v>342</v>
      </c>
      <c r="B345" s="38" t="s">
        <v>338</v>
      </c>
      <c r="C345" s="14">
        <v>82665.58</v>
      </c>
      <c r="D345" s="14">
        <f t="shared" si="5"/>
        <v>82665.58</v>
      </c>
    </row>
    <row r="346" spans="1:4" x14ac:dyDescent="0.2">
      <c r="A346" s="37">
        <v>343</v>
      </c>
      <c r="B346" s="38" t="s">
        <v>339</v>
      </c>
      <c r="C346" s="14">
        <v>28371.17</v>
      </c>
      <c r="D346" s="14">
        <f t="shared" si="5"/>
        <v>28371.17</v>
      </c>
    </row>
    <row r="347" spans="1:4" x14ac:dyDescent="0.2">
      <c r="A347" s="37">
        <v>344</v>
      </c>
      <c r="B347" s="38" t="s">
        <v>340</v>
      </c>
      <c r="C347" s="14">
        <v>25911.23</v>
      </c>
      <c r="D347" s="14">
        <f t="shared" si="5"/>
        <v>25911.23</v>
      </c>
    </row>
    <row r="348" spans="1:4" x14ac:dyDescent="0.2">
      <c r="A348" s="37">
        <v>345</v>
      </c>
      <c r="B348" s="38" t="s">
        <v>578</v>
      </c>
      <c r="C348" s="14">
        <v>39217.21</v>
      </c>
      <c r="D348" s="14">
        <f t="shared" si="5"/>
        <v>39217.21</v>
      </c>
    </row>
    <row r="349" spans="1:4" x14ac:dyDescent="0.2">
      <c r="A349" s="37">
        <v>346</v>
      </c>
      <c r="B349" s="38" t="s">
        <v>341</v>
      </c>
      <c r="C349" s="14">
        <v>65184.94</v>
      </c>
      <c r="D349" s="14">
        <f t="shared" si="5"/>
        <v>65184.94</v>
      </c>
    </row>
    <row r="350" spans="1:4" x14ac:dyDescent="0.2">
      <c r="A350" s="37">
        <v>347</v>
      </c>
      <c r="B350" s="38" t="s">
        <v>342</v>
      </c>
      <c r="C350" s="14">
        <v>41414.080000000002</v>
      </c>
      <c r="D350" s="14">
        <f t="shared" si="5"/>
        <v>41414.080000000002</v>
      </c>
    </row>
    <row r="351" spans="1:4" x14ac:dyDescent="0.2">
      <c r="A351" s="37">
        <v>348</v>
      </c>
      <c r="B351" s="38" t="s">
        <v>343</v>
      </c>
      <c r="C351" s="14">
        <v>97468.9</v>
      </c>
      <c r="D351" s="14">
        <f t="shared" si="5"/>
        <v>97468.9</v>
      </c>
    </row>
    <row r="352" spans="1:4" x14ac:dyDescent="0.2">
      <c r="A352" s="37">
        <v>349</v>
      </c>
      <c r="B352" s="38" t="s">
        <v>344</v>
      </c>
      <c r="C352" s="14">
        <v>27559.57</v>
      </c>
      <c r="D352" s="14">
        <f t="shared" si="5"/>
        <v>27559.57</v>
      </c>
    </row>
    <row r="353" spans="1:4" x14ac:dyDescent="0.2">
      <c r="A353" s="37">
        <v>350</v>
      </c>
      <c r="B353" s="38" t="s">
        <v>345</v>
      </c>
      <c r="C353" s="14">
        <v>398936.77</v>
      </c>
      <c r="D353" s="14">
        <f t="shared" si="5"/>
        <v>398936.77</v>
      </c>
    </row>
    <row r="354" spans="1:4" x14ac:dyDescent="0.2">
      <c r="A354" s="37">
        <v>351</v>
      </c>
      <c r="B354" s="38" t="s">
        <v>346</v>
      </c>
      <c r="C354" s="14">
        <v>32289.16</v>
      </c>
      <c r="D354" s="14">
        <f t="shared" si="5"/>
        <v>32289.16</v>
      </c>
    </row>
    <row r="355" spans="1:4" x14ac:dyDescent="0.2">
      <c r="A355" s="37">
        <v>352</v>
      </c>
      <c r="B355" s="38" t="s">
        <v>347</v>
      </c>
      <c r="C355" s="14">
        <v>46312.29</v>
      </c>
      <c r="D355" s="14">
        <f t="shared" si="5"/>
        <v>46312.29</v>
      </c>
    </row>
    <row r="356" spans="1:4" x14ac:dyDescent="0.2">
      <c r="A356" s="37">
        <v>353</v>
      </c>
      <c r="B356" s="38" t="s">
        <v>348</v>
      </c>
      <c r="C356" s="14">
        <v>22193.81</v>
      </c>
      <c r="D356" s="14">
        <f t="shared" si="5"/>
        <v>22193.81</v>
      </c>
    </row>
    <row r="357" spans="1:4" x14ac:dyDescent="0.2">
      <c r="A357" s="37">
        <v>354</v>
      </c>
      <c r="B357" s="38" t="s">
        <v>349</v>
      </c>
      <c r="C357" s="14">
        <v>4486.1499999999996</v>
      </c>
      <c r="D357" s="14">
        <f t="shared" si="5"/>
        <v>4486.1499999999996</v>
      </c>
    </row>
    <row r="358" spans="1:4" x14ac:dyDescent="0.2">
      <c r="A358" s="37">
        <v>355</v>
      </c>
      <c r="B358" s="38" t="s">
        <v>350</v>
      </c>
      <c r="C358" s="14">
        <v>6282</v>
      </c>
      <c r="D358" s="14">
        <f t="shared" si="5"/>
        <v>6282</v>
      </c>
    </row>
    <row r="359" spans="1:4" x14ac:dyDescent="0.2">
      <c r="A359" s="37">
        <v>356</v>
      </c>
      <c r="B359" s="38" t="s">
        <v>351</v>
      </c>
      <c r="C359" s="14">
        <v>56034.68</v>
      </c>
      <c r="D359" s="14">
        <f t="shared" si="5"/>
        <v>56034.68</v>
      </c>
    </row>
    <row r="360" spans="1:4" x14ac:dyDescent="0.2">
      <c r="A360" s="37">
        <v>357</v>
      </c>
      <c r="B360" s="38" t="s">
        <v>352</v>
      </c>
      <c r="C360" s="14">
        <v>16311.74</v>
      </c>
      <c r="D360" s="14">
        <f t="shared" si="5"/>
        <v>16311.74</v>
      </c>
    </row>
    <row r="361" spans="1:4" x14ac:dyDescent="0.2">
      <c r="A361" s="37">
        <v>358</v>
      </c>
      <c r="B361" s="38" t="s">
        <v>353</v>
      </c>
      <c r="C361" s="14">
        <v>18061.3</v>
      </c>
      <c r="D361" s="14">
        <f t="shared" si="5"/>
        <v>18061.3</v>
      </c>
    </row>
    <row r="362" spans="1:4" x14ac:dyDescent="0.2">
      <c r="A362" s="37">
        <v>359</v>
      </c>
      <c r="B362" s="38" t="s">
        <v>354</v>
      </c>
      <c r="C362" s="14">
        <v>13304.87</v>
      </c>
      <c r="D362" s="14">
        <f t="shared" si="5"/>
        <v>13304.87</v>
      </c>
    </row>
    <row r="363" spans="1:4" x14ac:dyDescent="0.2">
      <c r="A363" s="37">
        <v>360</v>
      </c>
      <c r="B363" s="38" t="s">
        <v>355</v>
      </c>
      <c r="C363" s="14">
        <v>40349.03</v>
      </c>
      <c r="D363" s="14">
        <f t="shared" si="5"/>
        <v>40349.03</v>
      </c>
    </row>
    <row r="364" spans="1:4" x14ac:dyDescent="0.2">
      <c r="A364" s="37">
        <v>361</v>
      </c>
      <c r="B364" s="38" t="s">
        <v>356</v>
      </c>
      <c r="C364" s="14">
        <v>7743.4</v>
      </c>
      <c r="D364" s="14">
        <f t="shared" si="5"/>
        <v>7743.4</v>
      </c>
    </row>
    <row r="365" spans="1:4" x14ac:dyDescent="0.2">
      <c r="A365" s="37">
        <v>362</v>
      </c>
      <c r="B365" s="38" t="s">
        <v>357</v>
      </c>
      <c r="C365" s="14">
        <v>24575.91</v>
      </c>
      <c r="D365" s="14">
        <f t="shared" si="5"/>
        <v>24575.91</v>
      </c>
    </row>
    <row r="366" spans="1:4" x14ac:dyDescent="0.2">
      <c r="A366" s="37">
        <v>363</v>
      </c>
      <c r="B366" s="38" t="s">
        <v>358</v>
      </c>
      <c r="C366" s="14">
        <v>28132.98</v>
      </c>
      <c r="D366" s="14">
        <f t="shared" si="5"/>
        <v>28132.98</v>
      </c>
    </row>
    <row r="367" spans="1:4" x14ac:dyDescent="0.2">
      <c r="A367" s="37">
        <v>364</v>
      </c>
      <c r="B367" s="38" t="s">
        <v>359</v>
      </c>
      <c r="C367" s="14">
        <v>190176.8</v>
      </c>
      <c r="D367" s="14">
        <f t="shared" si="5"/>
        <v>190176.8</v>
      </c>
    </row>
    <row r="368" spans="1:4" x14ac:dyDescent="0.2">
      <c r="A368" s="37">
        <v>365</v>
      </c>
      <c r="B368" s="38" t="s">
        <v>360</v>
      </c>
      <c r="C368" s="14">
        <v>33234.57</v>
      </c>
      <c r="D368" s="14">
        <f t="shared" si="5"/>
        <v>33234.57</v>
      </c>
    </row>
    <row r="369" spans="1:4" x14ac:dyDescent="0.2">
      <c r="A369" s="37">
        <v>366</v>
      </c>
      <c r="B369" s="38" t="s">
        <v>361</v>
      </c>
      <c r="C369" s="14">
        <v>72100.78</v>
      </c>
      <c r="D369" s="14">
        <f t="shared" si="5"/>
        <v>72100.78</v>
      </c>
    </row>
    <row r="370" spans="1:4" x14ac:dyDescent="0.2">
      <c r="A370" s="37">
        <v>367</v>
      </c>
      <c r="B370" s="38" t="s">
        <v>362</v>
      </c>
      <c r="C370" s="14">
        <v>45178.51</v>
      </c>
      <c r="D370" s="14">
        <f t="shared" si="5"/>
        <v>45178.51</v>
      </c>
    </row>
    <row r="371" spans="1:4" x14ac:dyDescent="0.2">
      <c r="A371" s="37">
        <v>368</v>
      </c>
      <c r="B371" s="38" t="s">
        <v>363</v>
      </c>
      <c r="C371" s="14">
        <v>33566.230000000003</v>
      </c>
      <c r="D371" s="14">
        <f t="shared" si="5"/>
        <v>33566.230000000003</v>
      </c>
    </row>
    <row r="372" spans="1:4" x14ac:dyDescent="0.2">
      <c r="A372" s="37">
        <v>369</v>
      </c>
      <c r="B372" s="38" t="s">
        <v>364</v>
      </c>
      <c r="C372" s="14">
        <v>27468.49</v>
      </c>
      <c r="D372" s="14">
        <f t="shared" si="5"/>
        <v>27468.49</v>
      </c>
    </row>
    <row r="373" spans="1:4" x14ac:dyDescent="0.2">
      <c r="A373" s="37">
        <v>370</v>
      </c>
      <c r="B373" s="38" t="s">
        <v>365</v>
      </c>
      <c r="C373" s="14">
        <v>15509.51</v>
      </c>
      <c r="D373" s="14">
        <f t="shared" si="5"/>
        <v>15509.51</v>
      </c>
    </row>
    <row r="374" spans="1:4" x14ac:dyDescent="0.2">
      <c r="A374" s="37">
        <v>371</v>
      </c>
      <c r="B374" s="38" t="s">
        <v>366</v>
      </c>
      <c r="C374" s="14">
        <v>9095.2199999999993</v>
      </c>
      <c r="D374" s="14">
        <f t="shared" si="5"/>
        <v>9095.2199999999993</v>
      </c>
    </row>
    <row r="375" spans="1:4" x14ac:dyDescent="0.2">
      <c r="A375" s="37">
        <v>372</v>
      </c>
      <c r="B375" s="38" t="s">
        <v>367</v>
      </c>
      <c r="C375" s="14">
        <v>19681.2</v>
      </c>
      <c r="D375" s="14">
        <f t="shared" si="5"/>
        <v>19681.2</v>
      </c>
    </row>
    <row r="376" spans="1:4" x14ac:dyDescent="0.2">
      <c r="A376" s="37">
        <v>373</v>
      </c>
      <c r="B376" s="38" t="s">
        <v>368</v>
      </c>
      <c r="C376" s="14">
        <v>4732.42</v>
      </c>
      <c r="D376" s="14">
        <f t="shared" si="5"/>
        <v>4732.42</v>
      </c>
    </row>
    <row r="377" spans="1:4" x14ac:dyDescent="0.2">
      <c r="A377" s="37">
        <v>374</v>
      </c>
      <c r="B377" s="38" t="s">
        <v>369</v>
      </c>
      <c r="C377" s="14">
        <v>15174.07</v>
      </c>
      <c r="D377" s="14">
        <f t="shared" si="5"/>
        <v>15174.07</v>
      </c>
    </row>
    <row r="378" spans="1:4" x14ac:dyDescent="0.2">
      <c r="A378" s="37">
        <v>375</v>
      </c>
      <c r="B378" s="38" t="s">
        <v>370</v>
      </c>
      <c r="C378" s="14">
        <v>218923.71</v>
      </c>
      <c r="D378" s="14">
        <f t="shared" si="5"/>
        <v>218923.71</v>
      </c>
    </row>
    <row r="379" spans="1:4" x14ac:dyDescent="0.2">
      <c r="A379" s="37">
        <v>376</v>
      </c>
      <c r="B379" s="38" t="s">
        <v>371</v>
      </c>
      <c r="C379" s="14">
        <v>4626.53</v>
      </c>
      <c r="D379" s="14">
        <f t="shared" si="5"/>
        <v>4626.53</v>
      </c>
    </row>
    <row r="380" spans="1:4" x14ac:dyDescent="0.2">
      <c r="A380" s="37">
        <v>377</v>
      </c>
      <c r="B380" s="38" t="s">
        <v>372</v>
      </c>
      <c r="C380" s="14">
        <v>102831.4</v>
      </c>
      <c r="D380" s="14">
        <f t="shared" si="5"/>
        <v>102831.4</v>
      </c>
    </row>
    <row r="381" spans="1:4" x14ac:dyDescent="0.2">
      <c r="A381" s="37">
        <v>378</v>
      </c>
      <c r="B381" s="38" t="s">
        <v>373</v>
      </c>
      <c r="C381" s="14">
        <v>37255.230000000003</v>
      </c>
      <c r="D381" s="14">
        <f t="shared" si="5"/>
        <v>37255.230000000003</v>
      </c>
    </row>
    <row r="382" spans="1:4" x14ac:dyDescent="0.2">
      <c r="A382" s="37">
        <v>379</v>
      </c>
      <c r="B382" s="38" t="s">
        <v>374</v>
      </c>
      <c r="C382" s="14">
        <v>35426.36</v>
      </c>
      <c r="D382" s="14">
        <f t="shared" si="5"/>
        <v>35426.36</v>
      </c>
    </row>
    <row r="383" spans="1:4" x14ac:dyDescent="0.2">
      <c r="A383" s="37">
        <v>380</v>
      </c>
      <c r="B383" s="38" t="s">
        <v>375</v>
      </c>
      <c r="C383" s="14">
        <v>20688.7</v>
      </c>
      <c r="D383" s="14">
        <f t="shared" si="5"/>
        <v>20688.7</v>
      </c>
    </row>
    <row r="384" spans="1:4" x14ac:dyDescent="0.2">
      <c r="A384" s="37">
        <v>381</v>
      </c>
      <c r="B384" s="38" t="s">
        <v>376</v>
      </c>
      <c r="C384" s="14">
        <v>33698.36</v>
      </c>
      <c r="D384" s="14">
        <f t="shared" si="5"/>
        <v>33698.36</v>
      </c>
    </row>
    <row r="385" spans="1:4" x14ac:dyDescent="0.2">
      <c r="A385" s="37">
        <v>382</v>
      </c>
      <c r="B385" s="38" t="s">
        <v>377</v>
      </c>
      <c r="C385" s="14">
        <v>10903.19</v>
      </c>
      <c r="D385" s="14">
        <f t="shared" si="5"/>
        <v>10903.19</v>
      </c>
    </row>
    <row r="386" spans="1:4" x14ac:dyDescent="0.2">
      <c r="A386" s="37">
        <v>383</v>
      </c>
      <c r="B386" s="38" t="s">
        <v>378</v>
      </c>
      <c r="C386" s="14">
        <v>6068.72</v>
      </c>
      <c r="D386" s="14">
        <f t="shared" si="5"/>
        <v>6068.72</v>
      </c>
    </row>
    <row r="387" spans="1:4" x14ac:dyDescent="0.2">
      <c r="A387" s="37">
        <v>384</v>
      </c>
      <c r="B387" s="38" t="s">
        <v>379</v>
      </c>
      <c r="C387" s="14">
        <v>45843.77</v>
      </c>
      <c r="D387" s="14">
        <f t="shared" si="5"/>
        <v>45843.77</v>
      </c>
    </row>
    <row r="388" spans="1:4" x14ac:dyDescent="0.2">
      <c r="A388" s="37">
        <v>385</v>
      </c>
      <c r="B388" s="38" t="s">
        <v>380</v>
      </c>
      <c r="C388" s="14">
        <v>2412576.06</v>
      </c>
      <c r="D388" s="14">
        <f t="shared" ref="D388:D451" si="6">SUM(C388:C388)</f>
        <v>2412576.06</v>
      </c>
    </row>
    <row r="389" spans="1:4" x14ac:dyDescent="0.2">
      <c r="A389" s="37">
        <v>386</v>
      </c>
      <c r="B389" s="38" t="s">
        <v>381</v>
      </c>
      <c r="C389" s="14">
        <v>175991.57</v>
      </c>
      <c r="D389" s="14">
        <f t="shared" si="6"/>
        <v>175991.57</v>
      </c>
    </row>
    <row r="390" spans="1:4" x14ac:dyDescent="0.2">
      <c r="A390" s="37">
        <v>387</v>
      </c>
      <c r="B390" s="38" t="s">
        <v>579</v>
      </c>
      <c r="C390" s="14">
        <v>30410.58</v>
      </c>
      <c r="D390" s="14">
        <f t="shared" si="6"/>
        <v>30410.58</v>
      </c>
    </row>
    <row r="391" spans="1:4" x14ac:dyDescent="0.2">
      <c r="A391" s="37">
        <v>388</v>
      </c>
      <c r="B391" s="38" t="s">
        <v>382</v>
      </c>
      <c r="C391" s="14">
        <v>26645.040000000001</v>
      </c>
      <c r="D391" s="14">
        <f t="shared" si="6"/>
        <v>26645.040000000001</v>
      </c>
    </row>
    <row r="392" spans="1:4" x14ac:dyDescent="0.2">
      <c r="A392" s="37">
        <v>389</v>
      </c>
      <c r="B392" s="38" t="s">
        <v>383</v>
      </c>
      <c r="C392" s="14">
        <v>10594.27</v>
      </c>
      <c r="D392" s="14">
        <f t="shared" si="6"/>
        <v>10594.27</v>
      </c>
    </row>
    <row r="393" spans="1:4" x14ac:dyDescent="0.2">
      <c r="A393" s="37">
        <v>390</v>
      </c>
      <c r="B393" s="38" t="s">
        <v>384</v>
      </c>
      <c r="C393" s="14">
        <v>1127841.6499999999</v>
      </c>
      <c r="D393" s="14">
        <f t="shared" si="6"/>
        <v>1127841.6499999999</v>
      </c>
    </row>
    <row r="394" spans="1:4" x14ac:dyDescent="0.2">
      <c r="A394" s="37">
        <v>391</v>
      </c>
      <c r="B394" s="38" t="s">
        <v>385</v>
      </c>
      <c r="C394" s="14">
        <v>34518.94</v>
      </c>
      <c r="D394" s="14">
        <f t="shared" si="6"/>
        <v>34518.94</v>
      </c>
    </row>
    <row r="395" spans="1:4" x14ac:dyDescent="0.2">
      <c r="A395" s="37">
        <v>392</v>
      </c>
      <c r="B395" s="38" t="s">
        <v>386</v>
      </c>
      <c r="C395" s="14">
        <v>65457.5</v>
      </c>
      <c r="D395" s="14">
        <f t="shared" si="6"/>
        <v>65457.5</v>
      </c>
    </row>
    <row r="396" spans="1:4" x14ac:dyDescent="0.2">
      <c r="A396" s="37">
        <v>393</v>
      </c>
      <c r="B396" s="38" t="s">
        <v>387</v>
      </c>
      <c r="C396" s="14">
        <v>47057.26</v>
      </c>
      <c r="D396" s="14">
        <f t="shared" si="6"/>
        <v>47057.26</v>
      </c>
    </row>
    <row r="397" spans="1:4" x14ac:dyDescent="0.2">
      <c r="A397" s="37">
        <v>394</v>
      </c>
      <c r="B397" s="38" t="s">
        <v>388</v>
      </c>
      <c r="C397" s="14">
        <v>25791.31</v>
      </c>
      <c r="D397" s="14">
        <f t="shared" si="6"/>
        <v>25791.31</v>
      </c>
    </row>
    <row r="398" spans="1:4" x14ac:dyDescent="0.2">
      <c r="A398" s="37">
        <v>395</v>
      </c>
      <c r="B398" s="38" t="s">
        <v>389</v>
      </c>
      <c r="C398" s="14">
        <v>15030.56</v>
      </c>
      <c r="D398" s="14">
        <f t="shared" si="6"/>
        <v>15030.56</v>
      </c>
    </row>
    <row r="399" spans="1:4" x14ac:dyDescent="0.2">
      <c r="A399" s="37">
        <v>396</v>
      </c>
      <c r="B399" s="38" t="s">
        <v>390</v>
      </c>
      <c r="C399" s="14">
        <v>31619.56</v>
      </c>
      <c r="D399" s="14">
        <f t="shared" si="6"/>
        <v>31619.56</v>
      </c>
    </row>
    <row r="400" spans="1:4" x14ac:dyDescent="0.2">
      <c r="A400" s="37">
        <v>397</v>
      </c>
      <c r="B400" s="38" t="s">
        <v>580</v>
      </c>
      <c r="C400" s="14">
        <v>736088.03</v>
      </c>
      <c r="D400" s="14">
        <f t="shared" si="6"/>
        <v>736088.03</v>
      </c>
    </row>
    <row r="401" spans="1:4" x14ac:dyDescent="0.2">
      <c r="A401" s="37">
        <v>398</v>
      </c>
      <c r="B401" s="38" t="s">
        <v>581</v>
      </c>
      <c r="C401" s="14">
        <v>55987.5</v>
      </c>
      <c r="D401" s="14">
        <f t="shared" si="6"/>
        <v>55987.5</v>
      </c>
    </row>
    <row r="402" spans="1:4" x14ac:dyDescent="0.2">
      <c r="A402" s="37">
        <v>399</v>
      </c>
      <c r="B402" s="38" t="s">
        <v>391</v>
      </c>
      <c r="C402" s="14">
        <v>647597.68999999994</v>
      </c>
      <c r="D402" s="14">
        <f t="shared" si="6"/>
        <v>647597.68999999994</v>
      </c>
    </row>
    <row r="403" spans="1:4" x14ac:dyDescent="0.2">
      <c r="A403" s="37">
        <v>400</v>
      </c>
      <c r="B403" s="38" t="s">
        <v>392</v>
      </c>
      <c r="C403" s="14">
        <v>19297.12</v>
      </c>
      <c r="D403" s="14">
        <f t="shared" si="6"/>
        <v>19297.12</v>
      </c>
    </row>
    <row r="404" spans="1:4" x14ac:dyDescent="0.2">
      <c r="A404" s="37">
        <v>401</v>
      </c>
      <c r="B404" s="38" t="s">
        <v>393</v>
      </c>
      <c r="C404" s="14">
        <v>951113.95</v>
      </c>
      <c r="D404" s="14">
        <f t="shared" si="6"/>
        <v>951113.95</v>
      </c>
    </row>
    <row r="405" spans="1:4" x14ac:dyDescent="0.2">
      <c r="A405" s="37">
        <v>402</v>
      </c>
      <c r="B405" s="38" t="s">
        <v>394</v>
      </c>
      <c r="C405" s="14">
        <v>9842.39</v>
      </c>
      <c r="D405" s="14">
        <f t="shared" si="6"/>
        <v>9842.39</v>
      </c>
    </row>
    <row r="406" spans="1:4" x14ac:dyDescent="0.2">
      <c r="A406" s="37">
        <v>403</v>
      </c>
      <c r="B406" s="38" t="s">
        <v>395</v>
      </c>
      <c r="C406" s="14">
        <v>103728.21</v>
      </c>
      <c r="D406" s="14">
        <f t="shared" si="6"/>
        <v>103728.21</v>
      </c>
    </row>
    <row r="407" spans="1:4" x14ac:dyDescent="0.2">
      <c r="A407" s="37">
        <v>404</v>
      </c>
      <c r="B407" s="38" t="s">
        <v>396</v>
      </c>
      <c r="C407" s="14">
        <v>44600.93</v>
      </c>
      <c r="D407" s="14">
        <f t="shared" si="6"/>
        <v>44600.93</v>
      </c>
    </row>
    <row r="408" spans="1:4" x14ac:dyDescent="0.2">
      <c r="A408" s="37">
        <v>405</v>
      </c>
      <c r="B408" s="38" t="s">
        <v>397</v>
      </c>
      <c r="C408" s="14">
        <v>42710.36</v>
      </c>
      <c r="D408" s="14">
        <f t="shared" si="6"/>
        <v>42710.36</v>
      </c>
    </row>
    <row r="409" spans="1:4" x14ac:dyDescent="0.2">
      <c r="A409" s="37">
        <v>406</v>
      </c>
      <c r="B409" s="38" t="s">
        <v>398</v>
      </c>
      <c r="C409" s="14">
        <v>227308.79999999999</v>
      </c>
      <c r="D409" s="14">
        <f t="shared" si="6"/>
        <v>227308.79999999999</v>
      </c>
    </row>
    <row r="410" spans="1:4" x14ac:dyDescent="0.2">
      <c r="A410" s="37">
        <v>407</v>
      </c>
      <c r="B410" s="38" t="s">
        <v>399</v>
      </c>
      <c r="C410" s="14">
        <v>112076.52</v>
      </c>
      <c r="D410" s="14">
        <f t="shared" si="6"/>
        <v>112076.52</v>
      </c>
    </row>
    <row r="411" spans="1:4" x14ac:dyDescent="0.2">
      <c r="A411" s="37">
        <v>408</v>
      </c>
      <c r="B411" s="38" t="s">
        <v>400</v>
      </c>
      <c r="C411" s="14">
        <v>11809.77</v>
      </c>
      <c r="D411" s="14">
        <f t="shared" si="6"/>
        <v>11809.77</v>
      </c>
    </row>
    <row r="412" spans="1:4" x14ac:dyDescent="0.2">
      <c r="A412" s="37">
        <v>409</v>
      </c>
      <c r="B412" s="38" t="s">
        <v>401</v>
      </c>
      <c r="C412" s="14">
        <v>597506.67000000004</v>
      </c>
      <c r="D412" s="14">
        <f t="shared" si="6"/>
        <v>597506.67000000004</v>
      </c>
    </row>
    <row r="413" spans="1:4" x14ac:dyDescent="0.2">
      <c r="A413" s="37">
        <v>410</v>
      </c>
      <c r="B413" s="38" t="s">
        <v>402</v>
      </c>
      <c r="C413" s="14">
        <v>87232.19</v>
      </c>
      <c r="D413" s="14">
        <f t="shared" si="6"/>
        <v>87232.19</v>
      </c>
    </row>
    <row r="414" spans="1:4" x14ac:dyDescent="0.2">
      <c r="A414" s="37">
        <v>411</v>
      </c>
      <c r="B414" s="38" t="s">
        <v>403</v>
      </c>
      <c r="C414" s="14">
        <v>8704.17</v>
      </c>
      <c r="D414" s="14">
        <f t="shared" si="6"/>
        <v>8704.17</v>
      </c>
    </row>
    <row r="415" spans="1:4" x14ac:dyDescent="0.2">
      <c r="A415" s="37">
        <v>412</v>
      </c>
      <c r="B415" s="38" t="s">
        <v>404</v>
      </c>
      <c r="C415" s="14">
        <v>68171.23</v>
      </c>
      <c r="D415" s="14">
        <f t="shared" si="6"/>
        <v>68171.23</v>
      </c>
    </row>
    <row r="416" spans="1:4" x14ac:dyDescent="0.2">
      <c r="A416" s="37">
        <v>413</v>
      </c>
      <c r="B416" s="38" t="s">
        <v>405</v>
      </c>
      <c r="C416" s="14">
        <v>4629194.54</v>
      </c>
      <c r="D416" s="14">
        <f t="shared" si="6"/>
        <v>4629194.54</v>
      </c>
    </row>
    <row r="417" spans="1:4" x14ac:dyDescent="0.2">
      <c r="A417" s="37">
        <v>414</v>
      </c>
      <c r="B417" s="38" t="s">
        <v>406</v>
      </c>
      <c r="C417" s="14">
        <v>154211.32</v>
      </c>
      <c r="D417" s="14">
        <f t="shared" si="6"/>
        <v>154211.32</v>
      </c>
    </row>
    <row r="418" spans="1:4" x14ac:dyDescent="0.2">
      <c r="A418" s="37">
        <v>415</v>
      </c>
      <c r="B418" s="38" t="s">
        <v>407</v>
      </c>
      <c r="C418" s="14">
        <v>45936.49</v>
      </c>
      <c r="D418" s="14">
        <f t="shared" si="6"/>
        <v>45936.49</v>
      </c>
    </row>
    <row r="419" spans="1:4" x14ac:dyDescent="0.2">
      <c r="A419" s="37">
        <v>416</v>
      </c>
      <c r="B419" s="38" t="s">
        <v>408</v>
      </c>
      <c r="C419" s="14">
        <v>4458.8</v>
      </c>
      <c r="D419" s="14">
        <f t="shared" si="6"/>
        <v>4458.8</v>
      </c>
    </row>
    <row r="420" spans="1:4" x14ac:dyDescent="0.2">
      <c r="A420" s="37">
        <v>417</v>
      </c>
      <c r="B420" s="38" t="s">
        <v>409</v>
      </c>
      <c r="C420" s="14">
        <v>95793.65</v>
      </c>
      <c r="D420" s="14">
        <f t="shared" si="6"/>
        <v>95793.65</v>
      </c>
    </row>
    <row r="421" spans="1:4" x14ac:dyDescent="0.2">
      <c r="A421" s="37">
        <v>418</v>
      </c>
      <c r="B421" s="38" t="s">
        <v>410</v>
      </c>
      <c r="C421" s="14">
        <v>144211.75</v>
      </c>
      <c r="D421" s="14">
        <f t="shared" si="6"/>
        <v>144211.75</v>
      </c>
    </row>
    <row r="422" spans="1:4" x14ac:dyDescent="0.2">
      <c r="A422" s="37">
        <v>419</v>
      </c>
      <c r="B422" s="38" t="s">
        <v>411</v>
      </c>
      <c r="C422" s="14">
        <v>8171.94</v>
      </c>
      <c r="D422" s="14">
        <f t="shared" si="6"/>
        <v>8171.94</v>
      </c>
    </row>
    <row r="423" spans="1:4" x14ac:dyDescent="0.2">
      <c r="A423" s="37">
        <v>420</v>
      </c>
      <c r="B423" s="38" t="s">
        <v>412</v>
      </c>
      <c r="C423" s="14">
        <v>21142.61</v>
      </c>
      <c r="D423" s="14">
        <f t="shared" si="6"/>
        <v>21142.61</v>
      </c>
    </row>
    <row r="424" spans="1:4" x14ac:dyDescent="0.2">
      <c r="A424" s="37">
        <v>421</v>
      </c>
      <c r="B424" s="38" t="s">
        <v>413</v>
      </c>
      <c r="C424" s="14">
        <v>58911.41</v>
      </c>
      <c r="D424" s="14">
        <f t="shared" si="6"/>
        <v>58911.41</v>
      </c>
    </row>
    <row r="425" spans="1:4" x14ac:dyDescent="0.2">
      <c r="A425" s="37">
        <v>422</v>
      </c>
      <c r="B425" s="38" t="s">
        <v>414</v>
      </c>
      <c r="C425" s="14">
        <v>13232.94</v>
      </c>
      <c r="D425" s="14">
        <f t="shared" si="6"/>
        <v>13232.94</v>
      </c>
    </row>
    <row r="426" spans="1:4" x14ac:dyDescent="0.2">
      <c r="A426" s="37">
        <v>423</v>
      </c>
      <c r="B426" s="38" t="s">
        <v>415</v>
      </c>
      <c r="C426" s="14">
        <v>4419.9799999999996</v>
      </c>
      <c r="D426" s="14">
        <f t="shared" si="6"/>
        <v>4419.9799999999996</v>
      </c>
    </row>
    <row r="427" spans="1:4" x14ac:dyDescent="0.2">
      <c r="A427" s="37">
        <v>424</v>
      </c>
      <c r="B427" s="38" t="s">
        <v>416</v>
      </c>
      <c r="C427" s="14">
        <v>36901.56</v>
      </c>
      <c r="D427" s="14">
        <f t="shared" si="6"/>
        <v>36901.56</v>
      </c>
    </row>
    <row r="428" spans="1:4" x14ac:dyDescent="0.2">
      <c r="A428" s="37">
        <v>425</v>
      </c>
      <c r="B428" s="38" t="s">
        <v>417</v>
      </c>
      <c r="C428" s="14">
        <v>428717.28</v>
      </c>
      <c r="D428" s="14">
        <f t="shared" si="6"/>
        <v>428717.28</v>
      </c>
    </row>
    <row r="429" spans="1:4" x14ac:dyDescent="0.2">
      <c r="A429" s="37">
        <v>426</v>
      </c>
      <c r="B429" s="38" t="s">
        <v>418</v>
      </c>
      <c r="C429" s="14">
        <v>87737.88</v>
      </c>
      <c r="D429" s="14">
        <f t="shared" si="6"/>
        <v>87737.88</v>
      </c>
    </row>
    <row r="430" spans="1:4" x14ac:dyDescent="0.2">
      <c r="A430" s="37">
        <v>427</v>
      </c>
      <c r="B430" s="38" t="s">
        <v>419</v>
      </c>
      <c r="C430" s="14">
        <v>154102.16</v>
      </c>
      <c r="D430" s="14">
        <f t="shared" si="6"/>
        <v>154102.16</v>
      </c>
    </row>
    <row r="431" spans="1:4" x14ac:dyDescent="0.2">
      <c r="A431" s="37">
        <v>428</v>
      </c>
      <c r="B431" s="38" t="s">
        <v>420</v>
      </c>
      <c r="C431" s="14">
        <v>21244.05</v>
      </c>
      <c r="D431" s="14">
        <f t="shared" si="6"/>
        <v>21244.05</v>
      </c>
    </row>
    <row r="432" spans="1:4" x14ac:dyDescent="0.2">
      <c r="A432" s="37">
        <v>429</v>
      </c>
      <c r="B432" s="38" t="s">
        <v>421</v>
      </c>
      <c r="C432" s="14">
        <v>14445.47</v>
      </c>
      <c r="D432" s="14">
        <f t="shared" si="6"/>
        <v>14445.47</v>
      </c>
    </row>
    <row r="433" spans="1:4" x14ac:dyDescent="0.2">
      <c r="A433" s="37">
        <v>430</v>
      </c>
      <c r="B433" s="38" t="s">
        <v>422</v>
      </c>
      <c r="C433" s="14">
        <v>3324.11</v>
      </c>
      <c r="D433" s="14">
        <f t="shared" si="6"/>
        <v>3324.11</v>
      </c>
    </row>
    <row r="434" spans="1:4" x14ac:dyDescent="0.2">
      <c r="A434" s="37">
        <v>431</v>
      </c>
      <c r="B434" s="38" t="s">
        <v>423</v>
      </c>
      <c r="C434" s="14">
        <v>22147.69</v>
      </c>
      <c r="D434" s="14">
        <f t="shared" si="6"/>
        <v>22147.69</v>
      </c>
    </row>
    <row r="435" spans="1:4" x14ac:dyDescent="0.2">
      <c r="A435" s="37">
        <v>432</v>
      </c>
      <c r="B435" s="38" t="s">
        <v>424</v>
      </c>
      <c r="C435" s="14">
        <v>10144.06</v>
      </c>
      <c r="D435" s="14">
        <f t="shared" si="6"/>
        <v>10144.06</v>
      </c>
    </row>
    <row r="436" spans="1:4" x14ac:dyDescent="0.2">
      <c r="A436" s="37">
        <v>433</v>
      </c>
      <c r="B436" s="38" t="s">
        <v>425</v>
      </c>
      <c r="C436" s="14">
        <v>24851.17</v>
      </c>
      <c r="D436" s="14">
        <f t="shared" si="6"/>
        <v>24851.17</v>
      </c>
    </row>
    <row r="437" spans="1:4" x14ac:dyDescent="0.2">
      <c r="A437" s="37">
        <v>434</v>
      </c>
      <c r="B437" s="38" t="s">
        <v>426</v>
      </c>
      <c r="C437" s="14">
        <v>38242.22</v>
      </c>
      <c r="D437" s="14">
        <f t="shared" si="6"/>
        <v>38242.22</v>
      </c>
    </row>
    <row r="438" spans="1:4" x14ac:dyDescent="0.2">
      <c r="A438" s="37">
        <v>435</v>
      </c>
      <c r="B438" s="38" t="s">
        <v>427</v>
      </c>
      <c r="C438" s="14">
        <v>139136.84</v>
      </c>
      <c r="D438" s="14">
        <f t="shared" si="6"/>
        <v>139136.84</v>
      </c>
    </row>
    <row r="439" spans="1:4" x14ac:dyDescent="0.2">
      <c r="A439" s="37">
        <v>436</v>
      </c>
      <c r="B439" s="38" t="s">
        <v>428</v>
      </c>
      <c r="C439" s="14">
        <v>8698.4</v>
      </c>
      <c r="D439" s="14">
        <f t="shared" si="6"/>
        <v>8698.4</v>
      </c>
    </row>
    <row r="440" spans="1:4" x14ac:dyDescent="0.2">
      <c r="A440" s="37">
        <v>437</v>
      </c>
      <c r="B440" s="38" t="s">
        <v>429</v>
      </c>
      <c r="C440" s="14">
        <v>97920.65</v>
      </c>
      <c r="D440" s="14">
        <f t="shared" si="6"/>
        <v>97920.65</v>
      </c>
    </row>
    <row r="441" spans="1:4" x14ac:dyDescent="0.2">
      <c r="A441" s="37">
        <v>438</v>
      </c>
      <c r="B441" s="38" t="s">
        <v>430</v>
      </c>
      <c r="C441" s="14">
        <v>16964.8</v>
      </c>
      <c r="D441" s="14">
        <f t="shared" si="6"/>
        <v>16964.8</v>
      </c>
    </row>
    <row r="442" spans="1:4" x14ac:dyDescent="0.2">
      <c r="A442" s="37">
        <v>439</v>
      </c>
      <c r="B442" s="38" t="s">
        <v>431</v>
      </c>
      <c r="C442" s="14">
        <v>345373.11</v>
      </c>
      <c r="D442" s="14">
        <f t="shared" si="6"/>
        <v>345373.11</v>
      </c>
    </row>
    <row r="443" spans="1:4" x14ac:dyDescent="0.2">
      <c r="A443" s="37">
        <v>440</v>
      </c>
      <c r="B443" s="38" t="s">
        <v>432</v>
      </c>
      <c r="C443" s="14">
        <v>7490.26</v>
      </c>
      <c r="D443" s="14">
        <f t="shared" si="6"/>
        <v>7490.26</v>
      </c>
    </row>
    <row r="444" spans="1:4" x14ac:dyDescent="0.2">
      <c r="A444" s="37">
        <v>441</v>
      </c>
      <c r="B444" s="38" t="s">
        <v>433</v>
      </c>
      <c r="C444" s="14">
        <v>114261.96</v>
      </c>
      <c r="D444" s="14">
        <f t="shared" si="6"/>
        <v>114261.96</v>
      </c>
    </row>
    <row r="445" spans="1:4" x14ac:dyDescent="0.2">
      <c r="A445" s="37">
        <v>442</v>
      </c>
      <c r="B445" s="38" t="s">
        <v>434</v>
      </c>
      <c r="C445" s="14">
        <v>18385.02</v>
      </c>
      <c r="D445" s="14">
        <f t="shared" si="6"/>
        <v>18385.02</v>
      </c>
    </row>
    <row r="446" spans="1:4" x14ac:dyDescent="0.2">
      <c r="A446" s="37">
        <v>443</v>
      </c>
      <c r="B446" s="38" t="s">
        <v>435</v>
      </c>
      <c r="C446" s="14">
        <v>6332.55</v>
      </c>
      <c r="D446" s="14">
        <f t="shared" si="6"/>
        <v>6332.55</v>
      </c>
    </row>
    <row r="447" spans="1:4" x14ac:dyDescent="0.2">
      <c r="A447" s="37">
        <v>444</v>
      </c>
      <c r="B447" s="38" t="s">
        <v>436</v>
      </c>
      <c r="C447" s="14">
        <v>4436.92</v>
      </c>
      <c r="D447" s="14">
        <f t="shared" si="6"/>
        <v>4436.92</v>
      </c>
    </row>
    <row r="448" spans="1:4" x14ac:dyDescent="0.2">
      <c r="A448" s="37">
        <v>445</v>
      </c>
      <c r="B448" s="38" t="s">
        <v>437</v>
      </c>
      <c r="C448" s="14">
        <v>17282.61</v>
      </c>
      <c r="D448" s="14">
        <f t="shared" si="6"/>
        <v>17282.61</v>
      </c>
    </row>
    <row r="449" spans="1:4" x14ac:dyDescent="0.2">
      <c r="A449" s="37">
        <v>446</v>
      </c>
      <c r="B449" s="38" t="s">
        <v>438</v>
      </c>
      <c r="C449" s="14">
        <v>64674.52</v>
      </c>
      <c r="D449" s="14">
        <f t="shared" si="6"/>
        <v>64674.52</v>
      </c>
    </row>
    <row r="450" spans="1:4" x14ac:dyDescent="0.2">
      <c r="A450" s="37">
        <v>447</v>
      </c>
      <c r="B450" s="38" t="s">
        <v>439</v>
      </c>
      <c r="C450" s="14">
        <v>169552.9</v>
      </c>
      <c r="D450" s="14">
        <f t="shared" si="6"/>
        <v>169552.9</v>
      </c>
    </row>
    <row r="451" spans="1:4" x14ac:dyDescent="0.2">
      <c r="A451" s="37">
        <v>448</v>
      </c>
      <c r="B451" s="38" t="s">
        <v>440</v>
      </c>
      <c r="C451" s="14">
        <v>23517.05</v>
      </c>
      <c r="D451" s="14">
        <f t="shared" si="6"/>
        <v>23517.05</v>
      </c>
    </row>
    <row r="452" spans="1:4" x14ac:dyDescent="0.2">
      <c r="A452" s="37">
        <v>449</v>
      </c>
      <c r="B452" s="38" t="s">
        <v>441</v>
      </c>
      <c r="C452" s="14">
        <v>38657.589999999997</v>
      </c>
      <c r="D452" s="14">
        <f t="shared" ref="D452:D515" si="7">SUM(C452:C452)</f>
        <v>38657.589999999997</v>
      </c>
    </row>
    <row r="453" spans="1:4" x14ac:dyDescent="0.2">
      <c r="A453" s="37">
        <v>450</v>
      </c>
      <c r="B453" s="38" t="s">
        <v>442</v>
      </c>
      <c r="C453" s="14">
        <v>128485.55</v>
      </c>
      <c r="D453" s="14">
        <f t="shared" si="7"/>
        <v>128485.55</v>
      </c>
    </row>
    <row r="454" spans="1:4" x14ac:dyDescent="0.2">
      <c r="A454" s="37">
        <v>451</v>
      </c>
      <c r="B454" s="38" t="s">
        <v>443</v>
      </c>
      <c r="C454" s="14">
        <v>15232.57</v>
      </c>
      <c r="D454" s="14">
        <f t="shared" si="7"/>
        <v>15232.57</v>
      </c>
    </row>
    <row r="455" spans="1:4" x14ac:dyDescent="0.2">
      <c r="A455" s="37">
        <v>452</v>
      </c>
      <c r="B455" s="38" t="s">
        <v>444</v>
      </c>
      <c r="C455" s="14">
        <v>47739.71</v>
      </c>
      <c r="D455" s="14">
        <f t="shared" si="7"/>
        <v>47739.71</v>
      </c>
    </row>
    <row r="456" spans="1:4" x14ac:dyDescent="0.2">
      <c r="A456" s="37">
        <v>453</v>
      </c>
      <c r="B456" s="38" t="s">
        <v>445</v>
      </c>
      <c r="C456" s="14">
        <v>77178.19</v>
      </c>
      <c r="D456" s="14">
        <f t="shared" si="7"/>
        <v>77178.19</v>
      </c>
    </row>
    <row r="457" spans="1:4" x14ac:dyDescent="0.2">
      <c r="A457" s="37">
        <v>454</v>
      </c>
      <c r="B457" s="38" t="s">
        <v>446</v>
      </c>
      <c r="C457" s="14">
        <v>32801.83</v>
      </c>
      <c r="D457" s="14">
        <f t="shared" si="7"/>
        <v>32801.83</v>
      </c>
    </row>
    <row r="458" spans="1:4" x14ac:dyDescent="0.2">
      <c r="A458" s="37">
        <v>455</v>
      </c>
      <c r="B458" s="38" t="s">
        <v>447</v>
      </c>
      <c r="C458" s="14">
        <v>30309.11</v>
      </c>
      <c r="D458" s="14">
        <f t="shared" si="7"/>
        <v>30309.11</v>
      </c>
    </row>
    <row r="459" spans="1:4" x14ac:dyDescent="0.2">
      <c r="A459" s="37">
        <v>456</v>
      </c>
      <c r="B459" s="38" t="s">
        <v>448</v>
      </c>
      <c r="C459" s="14">
        <v>20067.22</v>
      </c>
      <c r="D459" s="14">
        <f t="shared" si="7"/>
        <v>20067.22</v>
      </c>
    </row>
    <row r="460" spans="1:4" x14ac:dyDescent="0.2">
      <c r="A460" s="37">
        <v>457</v>
      </c>
      <c r="B460" s="38" t="s">
        <v>449</v>
      </c>
      <c r="C460" s="14">
        <v>43349.39</v>
      </c>
      <c r="D460" s="14">
        <f t="shared" si="7"/>
        <v>43349.39</v>
      </c>
    </row>
    <row r="461" spans="1:4" x14ac:dyDescent="0.2">
      <c r="A461" s="37">
        <v>458</v>
      </c>
      <c r="B461" s="38" t="s">
        <v>450</v>
      </c>
      <c r="C461" s="14">
        <v>13228.25</v>
      </c>
      <c r="D461" s="14">
        <f t="shared" si="7"/>
        <v>13228.25</v>
      </c>
    </row>
    <row r="462" spans="1:4" x14ac:dyDescent="0.2">
      <c r="A462" s="37">
        <v>459</v>
      </c>
      <c r="B462" s="38" t="s">
        <v>451</v>
      </c>
      <c r="C462" s="14">
        <v>54364.85</v>
      </c>
      <c r="D462" s="14">
        <f t="shared" si="7"/>
        <v>54364.85</v>
      </c>
    </row>
    <row r="463" spans="1:4" x14ac:dyDescent="0.2">
      <c r="A463" s="37">
        <v>460</v>
      </c>
      <c r="B463" s="38" t="s">
        <v>452</v>
      </c>
      <c r="C463" s="14">
        <v>56126.22</v>
      </c>
      <c r="D463" s="14">
        <f t="shared" si="7"/>
        <v>56126.22</v>
      </c>
    </row>
    <row r="464" spans="1:4" x14ac:dyDescent="0.2">
      <c r="A464" s="37">
        <v>461</v>
      </c>
      <c r="B464" s="38" t="s">
        <v>453</v>
      </c>
      <c r="C464" s="14">
        <v>5164.71</v>
      </c>
      <c r="D464" s="14">
        <f t="shared" si="7"/>
        <v>5164.71</v>
      </c>
    </row>
    <row r="465" spans="1:4" x14ac:dyDescent="0.2">
      <c r="A465" s="37">
        <v>462</v>
      </c>
      <c r="B465" s="38" t="s">
        <v>454</v>
      </c>
      <c r="C465" s="14">
        <v>42432.06</v>
      </c>
      <c r="D465" s="14">
        <f t="shared" si="7"/>
        <v>42432.06</v>
      </c>
    </row>
    <row r="466" spans="1:4" x14ac:dyDescent="0.2">
      <c r="A466" s="37">
        <v>463</v>
      </c>
      <c r="B466" s="38" t="s">
        <v>582</v>
      </c>
      <c r="C466" s="14">
        <v>7906.42</v>
      </c>
      <c r="D466" s="14">
        <f t="shared" si="7"/>
        <v>7906.42</v>
      </c>
    </row>
    <row r="467" spans="1:4" x14ac:dyDescent="0.2">
      <c r="A467" s="37">
        <v>464</v>
      </c>
      <c r="B467" s="38" t="s">
        <v>455</v>
      </c>
      <c r="C467" s="14">
        <v>9848.1</v>
      </c>
      <c r="D467" s="14">
        <f t="shared" si="7"/>
        <v>9848.1</v>
      </c>
    </row>
    <row r="468" spans="1:4" x14ac:dyDescent="0.2">
      <c r="A468" s="37">
        <v>465</v>
      </c>
      <c r="B468" s="38" t="s">
        <v>456</v>
      </c>
      <c r="C468" s="14">
        <v>24885.14</v>
      </c>
      <c r="D468" s="14">
        <f t="shared" si="7"/>
        <v>24885.14</v>
      </c>
    </row>
    <row r="469" spans="1:4" x14ac:dyDescent="0.2">
      <c r="A469" s="37">
        <v>466</v>
      </c>
      <c r="B469" s="38" t="s">
        <v>583</v>
      </c>
      <c r="C469" s="14">
        <v>128034.12</v>
      </c>
      <c r="D469" s="14">
        <f t="shared" si="7"/>
        <v>128034.12</v>
      </c>
    </row>
    <row r="470" spans="1:4" x14ac:dyDescent="0.2">
      <c r="A470" s="37">
        <v>467</v>
      </c>
      <c r="B470" s="38" t="s">
        <v>457</v>
      </c>
      <c r="C470" s="14">
        <v>196750.12</v>
      </c>
      <c r="D470" s="14">
        <f t="shared" si="7"/>
        <v>196750.12</v>
      </c>
    </row>
    <row r="471" spans="1:4" x14ac:dyDescent="0.2">
      <c r="A471" s="37">
        <v>468</v>
      </c>
      <c r="B471" s="38" t="s">
        <v>458</v>
      </c>
      <c r="C471" s="14">
        <v>134437.34</v>
      </c>
      <c r="D471" s="14">
        <f t="shared" si="7"/>
        <v>134437.34</v>
      </c>
    </row>
    <row r="472" spans="1:4" x14ac:dyDescent="0.2">
      <c r="A472" s="37">
        <v>469</v>
      </c>
      <c r="B472" s="38" t="s">
        <v>459</v>
      </c>
      <c r="C472" s="14">
        <v>457034.69</v>
      </c>
      <c r="D472" s="14">
        <f t="shared" si="7"/>
        <v>457034.69</v>
      </c>
    </row>
    <row r="473" spans="1:4" x14ac:dyDescent="0.2">
      <c r="A473" s="37">
        <v>470</v>
      </c>
      <c r="B473" s="38" t="s">
        <v>460</v>
      </c>
      <c r="C473" s="14">
        <v>52841.45</v>
      </c>
      <c r="D473" s="14">
        <f t="shared" si="7"/>
        <v>52841.45</v>
      </c>
    </row>
    <row r="474" spans="1:4" x14ac:dyDescent="0.2">
      <c r="A474" s="37">
        <v>471</v>
      </c>
      <c r="B474" s="38" t="s">
        <v>461</v>
      </c>
      <c r="C474" s="14">
        <v>5630.24</v>
      </c>
      <c r="D474" s="14">
        <f t="shared" si="7"/>
        <v>5630.24</v>
      </c>
    </row>
    <row r="475" spans="1:4" x14ac:dyDescent="0.2">
      <c r="A475" s="37">
        <v>472</v>
      </c>
      <c r="B475" s="38" t="s">
        <v>462</v>
      </c>
      <c r="C475" s="14">
        <v>44521.32</v>
      </c>
      <c r="D475" s="14">
        <f t="shared" si="7"/>
        <v>44521.32</v>
      </c>
    </row>
    <row r="476" spans="1:4" x14ac:dyDescent="0.2">
      <c r="A476" s="37">
        <v>473</v>
      </c>
      <c r="B476" s="38" t="s">
        <v>463</v>
      </c>
      <c r="C476" s="14">
        <v>13540.75</v>
      </c>
      <c r="D476" s="14">
        <f t="shared" si="7"/>
        <v>13540.75</v>
      </c>
    </row>
    <row r="477" spans="1:4" x14ac:dyDescent="0.2">
      <c r="A477" s="37">
        <v>474</v>
      </c>
      <c r="B477" s="38" t="s">
        <v>464</v>
      </c>
      <c r="C477" s="14">
        <v>34649.53</v>
      </c>
      <c r="D477" s="14">
        <f t="shared" si="7"/>
        <v>34649.53</v>
      </c>
    </row>
    <row r="478" spans="1:4" x14ac:dyDescent="0.2">
      <c r="A478" s="37">
        <v>475</v>
      </c>
      <c r="B478" s="38" t="s">
        <v>465</v>
      </c>
      <c r="C478" s="14">
        <v>134264.60999999999</v>
      </c>
      <c r="D478" s="14">
        <f t="shared" si="7"/>
        <v>134264.60999999999</v>
      </c>
    </row>
    <row r="479" spans="1:4" x14ac:dyDescent="0.2">
      <c r="A479" s="37">
        <v>476</v>
      </c>
      <c r="B479" s="38" t="s">
        <v>466</v>
      </c>
      <c r="C479" s="14">
        <v>7313.57</v>
      </c>
      <c r="D479" s="14">
        <f t="shared" si="7"/>
        <v>7313.57</v>
      </c>
    </row>
    <row r="480" spans="1:4" x14ac:dyDescent="0.2">
      <c r="A480" s="37">
        <v>477</v>
      </c>
      <c r="B480" s="38" t="s">
        <v>467</v>
      </c>
      <c r="C480" s="14">
        <v>14807.69</v>
      </c>
      <c r="D480" s="14">
        <f t="shared" si="7"/>
        <v>14807.69</v>
      </c>
    </row>
    <row r="481" spans="1:4" x14ac:dyDescent="0.2">
      <c r="A481" s="37">
        <v>478</v>
      </c>
      <c r="B481" s="38" t="s">
        <v>468</v>
      </c>
      <c r="C481" s="14">
        <v>15085.87</v>
      </c>
      <c r="D481" s="14">
        <f t="shared" si="7"/>
        <v>15085.87</v>
      </c>
    </row>
    <row r="482" spans="1:4" x14ac:dyDescent="0.2">
      <c r="A482" s="37">
        <v>479</v>
      </c>
      <c r="B482" s="38" t="s">
        <v>469</v>
      </c>
      <c r="C482" s="14">
        <v>2045.1</v>
      </c>
      <c r="D482" s="14">
        <f t="shared" si="7"/>
        <v>2045.1</v>
      </c>
    </row>
    <row r="483" spans="1:4" x14ac:dyDescent="0.2">
      <c r="A483" s="37">
        <v>480</v>
      </c>
      <c r="B483" s="38" t="s">
        <v>470</v>
      </c>
      <c r="C483" s="14">
        <v>17206.73</v>
      </c>
      <c r="D483" s="14">
        <f t="shared" si="7"/>
        <v>17206.73</v>
      </c>
    </row>
    <row r="484" spans="1:4" x14ac:dyDescent="0.2">
      <c r="A484" s="37">
        <v>481</v>
      </c>
      <c r="B484" s="38" t="s">
        <v>471</v>
      </c>
      <c r="C484" s="14">
        <v>34117.4</v>
      </c>
      <c r="D484" s="14">
        <f t="shared" si="7"/>
        <v>34117.4</v>
      </c>
    </row>
    <row r="485" spans="1:4" x14ac:dyDescent="0.2">
      <c r="A485" s="37">
        <v>482</v>
      </c>
      <c r="B485" s="38" t="s">
        <v>472</v>
      </c>
      <c r="C485" s="14">
        <v>955825.01</v>
      </c>
      <c r="D485" s="14">
        <f t="shared" si="7"/>
        <v>955825.01</v>
      </c>
    </row>
    <row r="486" spans="1:4" x14ac:dyDescent="0.2">
      <c r="A486" s="37">
        <v>483</v>
      </c>
      <c r="B486" s="38" t="s">
        <v>473</v>
      </c>
      <c r="C486" s="14">
        <v>100416.39</v>
      </c>
      <c r="D486" s="14">
        <f t="shared" si="7"/>
        <v>100416.39</v>
      </c>
    </row>
    <row r="487" spans="1:4" x14ac:dyDescent="0.2">
      <c r="A487" s="37">
        <v>484</v>
      </c>
      <c r="B487" s="38" t="s">
        <v>474</v>
      </c>
      <c r="C487" s="14">
        <v>59233.09</v>
      </c>
      <c r="D487" s="14">
        <f t="shared" si="7"/>
        <v>59233.09</v>
      </c>
    </row>
    <row r="488" spans="1:4" x14ac:dyDescent="0.2">
      <c r="A488" s="37">
        <v>485</v>
      </c>
      <c r="B488" s="38" t="s">
        <v>475</v>
      </c>
      <c r="C488" s="14">
        <v>30834.22</v>
      </c>
      <c r="D488" s="14">
        <f t="shared" si="7"/>
        <v>30834.22</v>
      </c>
    </row>
    <row r="489" spans="1:4" x14ac:dyDescent="0.2">
      <c r="A489" s="37">
        <v>486</v>
      </c>
      <c r="B489" s="38" t="s">
        <v>584</v>
      </c>
      <c r="C489" s="14">
        <v>22964.71</v>
      </c>
      <c r="D489" s="14">
        <f t="shared" si="7"/>
        <v>22964.71</v>
      </c>
    </row>
    <row r="490" spans="1:4" x14ac:dyDescent="0.2">
      <c r="A490" s="37">
        <v>487</v>
      </c>
      <c r="B490" s="38" t="s">
        <v>476</v>
      </c>
      <c r="C490" s="14">
        <v>39266.879999999997</v>
      </c>
      <c r="D490" s="14">
        <f t="shared" si="7"/>
        <v>39266.879999999997</v>
      </c>
    </row>
    <row r="491" spans="1:4" x14ac:dyDescent="0.2">
      <c r="A491" s="37">
        <v>488</v>
      </c>
      <c r="B491" s="38" t="s">
        <v>477</v>
      </c>
      <c r="C491" s="14">
        <v>3705.07</v>
      </c>
      <c r="D491" s="14">
        <f t="shared" si="7"/>
        <v>3705.07</v>
      </c>
    </row>
    <row r="492" spans="1:4" x14ac:dyDescent="0.2">
      <c r="A492" s="37">
        <v>489</v>
      </c>
      <c r="B492" s="38" t="s">
        <v>478</v>
      </c>
      <c r="C492" s="14">
        <v>45282.39</v>
      </c>
      <c r="D492" s="14">
        <f t="shared" si="7"/>
        <v>45282.39</v>
      </c>
    </row>
    <row r="493" spans="1:4" x14ac:dyDescent="0.2">
      <c r="A493" s="37">
        <v>490</v>
      </c>
      <c r="B493" s="38" t="s">
        <v>479</v>
      </c>
      <c r="C493" s="14">
        <v>27439.7</v>
      </c>
      <c r="D493" s="14">
        <f t="shared" si="7"/>
        <v>27439.7</v>
      </c>
    </row>
    <row r="494" spans="1:4" x14ac:dyDescent="0.2">
      <c r="A494" s="37">
        <v>491</v>
      </c>
      <c r="B494" s="38" t="s">
        <v>480</v>
      </c>
      <c r="C494" s="14">
        <v>49888.1</v>
      </c>
      <c r="D494" s="14">
        <f t="shared" si="7"/>
        <v>49888.1</v>
      </c>
    </row>
    <row r="495" spans="1:4" x14ac:dyDescent="0.2">
      <c r="A495" s="37">
        <v>492</v>
      </c>
      <c r="B495" s="38" t="s">
        <v>481</v>
      </c>
      <c r="C495" s="14">
        <v>29474.83</v>
      </c>
      <c r="D495" s="14">
        <f t="shared" si="7"/>
        <v>29474.83</v>
      </c>
    </row>
    <row r="496" spans="1:4" x14ac:dyDescent="0.2">
      <c r="A496" s="37">
        <v>493</v>
      </c>
      <c r="B496" s="38" t="s">
        <v>482</v>
      </c>
      <c r="C496" s="14">
        <v>9105.94</v>
      </c>
      <c r="D496" s="14">
        <f t="shared" si="7"/>
        <v>9105.94</v>
      </c>
    </row>
    <row r="497" spans="1:4" x14ac:dyDescent="0.2">
      <c r="A497" s="37">
        <v>494</v>
      </c>
      <c r="B497" s="38" t="s">
        <v>483</v>
      </c>
      <c r="C497" s="14">
        <v>58364.91</v>
      </c>
      <c r="D497" s="14">
        <f t="shared" si="7"/>
        <v>58364.91</v>
      </c>
    </row>
    <row r="498" spans="1:4" x14ac:dyDescent="0.2">
      <c r="A498" s="37">
        <v>495</v>
      </c>
      <c r="B498" s="38" t="s">
        <v>484</v>
      </c>
      <c r="C498" s="14">
        <v>32451.61</v>
      </c>
      <c r="D498" s="14">
        <f t="shared" si="7"/>
        <v>32451.61</v>
      </c>
    </row>
    <row r="499" spans="1:4" x14ac:dyDescent="0.2">
      <c r="A499" s="37">
        <v>496</v>
      </c>
      <c r="B499" s="38" t="s">
        <v>485</v>
      </c>
      <c r="C499" s="14">
        <v>17465.259999999998</v>
      </c>
      <c r="D499" s="14">
        <f t="shared" si="7"/>
        <v>17465.259999999998</v>
      </c>
    </row>
    <row r="500" spans="1:4" x14ac:dyDescent="0.2">
      <c r="A500" s="37">
        <v>497</v>
      </c>
      <c r="B500" s="38" t="s">
        <v>486</v>
      </c>
      <c r="C500" s="14">
        <v>39445.230000000003</v>
      </c>
      <c r="D500" s="14">
        <f t="shared" si="7"/>
        <v>39445.230000000003</v>
      </c>
    </row>
    <row r="501" spans="1:4" x14ac:dyDescent="0.2">
      <c r="A501" s="37">
        <v>498</v>
      </c>
      <c r="B501" s="38" t="s">
        <v>487</v>
      </c>
      <c r="C501" s="14">
        <v>81682.17</v>
      </c>
      <c r="D501" s="14">
        <f t="shared" si="7"/>
        <v>81682.17</v>
      </c>
    </row>
    <row r="502" spans="1:4" x14ac:dyDescent="0.2">
      <c r="A502" s="37">
        <v>499</v>
      </c>
      <c r="B502" s="38" t="s">
        <v>488</v>
      </c>
      <c r="C502" s="14">
        <v>44128.59</v>
      </c>
      <c r="D502" s="14">
        <f t="shared" si="7"/>
        <v>44128.59</v>
      </c>
    </row>
    <row r="503" spans="1:4" x14ac:dyDescent="0.2">
      <c r="A503" s="37">
        <v>500</v>
      </c>
      <c r="B503" s="38" t="s">
        <v>489</v>
      </c>
      <c r="C503" s="14">
        <v>91683.65</v>
      </c>
      <c r="D503" s="14">
        <f t="shared" si="7"/>
        <v>91683.65</v>
      </c>
    </row>
    <row r="504" spans="1:4" x14ac:dyDescent="0.2">
      <c r="A504" s="37">
        <v>501</v>
      </c>
      <c r="B504" s="38" t="s">
        <v>490</v>
      </c>
      <c r="C504" s="14">
        <v>9539.92</v>
      </c>
      <c r="D504" s="14">
        <f t="shared" si="7"/>
        <v>9539.92</v>
      </c>
    </row>
    <row r="505" spans="1:4" x14ac:dyDescent="0.2">
      <c r="A505" s="37">
        <v>502</v>
      </c>
      <c r="B505" s="38" t="s">
        <v>585</v>
      </c>
      <c r="C505" s="14">
        <v>46942.77</v>
      </c>
      <c r="D505" s="14">
        <f t="shared" si="7"/>
        <v>46942.77</v>
      </c>
    </row>
    <row r="506" spans="1:4" x14ac:dyDescent="0.2">
      <c r="A506" s="37">
        <v>503</v>
      </c>
      <c r="B506" s="38" t="s">
        <v>491</v>
      </c>
      <c r="C506" s="14">
        <v>8988.16</v>
      </c>
      <c r="D506" s="14">
        <f t="shared" si="7"/>
        <v>8988.16</v>
      </c>
    </row>
    <row r="507" spans="1:4" x14ac:dyDescent="0.2">
      <c r="A507" s="37">
        <v>504</v>
      </c>
      <c r="B507" s="38" t="s">
        <v>586</v>
      </c>
      <c r="C507" s="14">
        <v>29137.85</v>
      </c>
      <c r="D507" s="14">
        <f t="shared" si="7"/>
        <v>29137.85</v>
      </c>
    </row>
    <row r="508" spans="1:4" x14ac:dyDescent="0.2">
      <c r="A508" s="37">
        <v>505</v>
      </c>
      <c r="B508" s="38" t="s">
        <v>492</v>
      </c>
      <c r="C508" s="14">
        <v>279676.58</v>
      </c>
      <c r="D508" s="14">
        <f t="shared" si="7"/>
        <v>279676.58</v>
      </c>
    </row>
    <row r="509" spans="1:4" x14ac:dyDescent="0.2">
      <c r="A509" s="37">
        <v>506</v>
      </c>
      <c r="B509" s="38" t="s">
        <v>493</v>
      </c>
      <c r="C509" s="14">
        <v>21669.68</v>
      </c>
      <c r="D509" s="14">
        <f t="shared" si="7"/>
        <v>21669.68</v>
      </c>
    </row>
    <row r="510" spans="1:4" x14ac:dyDescent="0.2">
      <c r="A510" s="37">
        <v>507</v>
      </c>
      <c r="B510" s="38" t="s">
        <v>494</v>
      </c>
      <c r="C510" s="14">
        <v>34536.519999999997</v>
      </c>
      <c r="D510" s="14">
        <f t="shared" si="7"/>
        <v>34536.519999999997</v>
      </c>
    </row>
    <row r="511" spans="1:4" x14ac:dyDescent="0.2">
      <c r="A511" s="37">
        <v>508</v>
      </c>
      <c r="B511" s="38" t="s">
        <v>495</v>
      </c>
      <c r="C511" s="14">
        <v>24786.14</v>
      </c>
      <c r="D511" s="14">
        <f t="shared" si="7"/>
        <v>24786.14</v>
      </c>
    </row>
    <row r="512" spans="1:4" x14ac:dyDescent="0.2">
      <c r="A512" s="37">
        <v>509</v>
      </c>
      <c r="B512" s="38" t="s">
        <v>496</v>
      </c>
      <c r="C512" s="14">
        <v>128191.88</v>
      </c>
      <c r="D512" s="14">
        <f t="shared" si="7"/>
        <v>128191.88</v>
      </c>
    </row>
    <row r="513" spans="1:4" x14ac:dyDescent="0.2">
      <c r="A513" s="37">
        <v>510</v>
      </c>
      <c r="B513" s="38" t="s">
        <v>497</v>
      </c>
      <c r="C513" s="14">
        <v>9373.75</v>
      </c>
      <c r="D513" s="14">
        <f t="shared" si="7"/>
        <v>9373.75</v>
      </c>
    </row>
    <row r="514" spans="1:4" x14ac:dyDescent="0.2">
      <c r="A514" s="37">
        <v>511</v>
      </c>
      <c r="B514" s="38" t="s">
        <v>498</v>
      </c>
      <c r="C514" s="14">
        <v>34618.61</v>
      </c>
      <c r="D514" s="14">
        <f t="shared" si="7"/>
        <v>34618.61</v>
      </c>
    </row>
    <row r="515" spans="1:4" x14ac:dyDescent="0.2">
      <c r="A515" s="37">
        <v>512</v>
      </c>
      <c r="B515" s="38" t="s">
        <v>499</v>
      </c>
      <c r="C515" s="14">
        <v>10458.17</v>
      </c>
      <c r="D515" s="14">
        <f t="shared" si="7"/>
        <v>10458.17</v>
      </c>
    </row>
    <row r="516" spans="1:4" x14ac:dyDescent="0.2">
      <c r="A516" s="37">
        <v>513</v>
      </c>
      <c r="B516" s="38" t="s">
        <v>500</v>
      </c>
      <c r="C516" s="14">
        <v>83268.3</v>
      </c>
      <c r="D516" s="14">
        <f t="shared" ref="D516:D573" si="8">SUM(C516:C516)</f>
        <v>83268.3</v>
      </c>
    </row>
    <row r="517" spans="1:4" x14ac:dyDescent="0.2">
      <c r="A517" s="37">
        <v>514</v>
      </c>
      <c r="B517" s="38" t="s">
        <v>501</v>
      </c>
      <c r="C517" s="14">
        <v>10703.09</v>
      </c>
      <c r="D517" s="14">
        <f t="shared" si="8"/>
        <v>10703.09</v>
      </c>
    </row>
    <row r="518" spans="1:4" x14ac:dyDescent="0.2">
      <c r="A518" s="37">
        <v>515</v>
      </c>
      <c r="B518" s="38" t="s">
        <v>502</v>
      </c>
      <c r="C518" s="14">
        <v>1296344.77</v>
      </c>
      <c r="D518" s="14">
        <f t="shared" si="8"/>
        <v>1296344.77</v>
      </c>
    </row>
    <row r="519" spans="1:4" x14ac:dyDescent="0.2">
      <c r="A519" s="37">
        <v>516</v>
      </c>
      <c r="B519" s="38" t="s">
        <v>503</v>
      </c>
      <c r="C519" s="14">
        <v>48588.42</v>
      </c>
      <c r="D519" s="14">
        <f t="shared" si="8"/>
        <v>48588.42</v>
      </c>
    </row>
    <row r="520" spans="1:4" x14ac:dyDescent="0.2">
      <c r="A520" s="37">
        <v>517</v>
      </c>
      <c r="B520" s="38" t="s">
        <v>504</v>
      </c>
      <c r="C520" s="14">
        <v>58383.85</v>
      </c>
      <c r="D520" s="14">
        <f t="shared" si="8"/>
        <v>58383.85</v>
      </c>
    </row>
    <row r="521" spans="1:4" x14ac:dyDescent="0.2">
      <c r="A521" s="37">
        <v>518</v>
      </c>
      <c r="B521" s="38" t="s">
        <v>505</v>
      </c>
      <c r="C521" s="14">
        <v>6128.41</v>
      </c>
      <c r="D521" s="14">
        <f t="shared" si="8"/>
        <v>6128.41</v>
      </c>
    </row>
    <row r="522" spans="1:4" x14ac:dyDescent="0.2">
      <c r="A522" s="37">
        <v>519</v>
      </c>
      <c r="B522" s="38" t="s">
        <v>506</v>
      </c>
      <c r="C522" s="14">
        <v>46632.61</v>
      </c>
      <c r="D522" s="14">
        <f t="shared" si="8"/>
        <v>46632.61</v>
      </c>
    </row>
    <row r="523" spans="1:4" x14ac:dyDescent="0.2">
      <c r="A523" s="37">
        <v>520</v>
      </c>
      <c r="B523" s="38" t="s">
        <v>507</v>
      </c>
      <c r="C523" s="14">
        <v>68195.7</v>
      </c>
      <c r="D523" s="14">
        <f t="shared" si="8"/>
        <v>68195.7</v>
      </c>
    </row>
    <row r="524" spans="1:4" x14ac:dyDescent="0.2">
      <c r="A524" s="37">
        <v>521</v>
      </c>
      <c r="B524" s="38" t="s">
        <v>508</v>
      </c>
      <c r="C524" s="14">
        <v>5870.99</v>
      </c>
      <c r="D524" s="14">
        <f t="shared" si="8"/>
        <v>5870.99</v>
      </c>
    </row>
    <row r="525" spans="1:4" x14ac:dyDescent="0.2">
      <c r="A525" s="37">
        <v>522</v>
      </c>
      <c r="B525" s="38" t="s">
        <v>509</v>
      </c>
      <c r="C525" s="14">
        <v>11379.72</v>
      </c>
      <c r="D525" s="14">
        <f t="shared" si="8"/>
        <v>11379.72</v>
      </c>
    </row>
    <row r="526" spans="1:4" x14ac:dyDescent="0.2">
      <c r="A526" s="37">
        <v>523</v>
      </c>
      <c r="B526" s="38" t="s">
        <v>510</v>
      </c>
      <c r="C526" s="14">
        <v>28073.71</v>
      </c>
      <c r="D526" s="14">
        <f t="shared" si="8"/>
        <v>28073.71</v>
      </c>
    </row>
    <row r="527" spans="1:4" x14ac:dyDescent="0.2">
      <c r="A527" s="37">
        <v>524</v>
      </c>
      <c r="B527" s="38" t="s">
        <v>511</v>
      </c>
      <c r="C527" s="14">
        <v>3038.96</v>
      </c>
      <c r="D527" s="14">
        <f t="shared" si="8"/>
        <v>3038.96</v>
      </c>
    </row>
    <row r="528" spans="1:4" x14ac:dyDescent="0.2">
      <c r="A528" s="37">
        <v>525</v>
      </c>
      <c r="B528" s="38" t="s">
        <v>512</v>
      </c>
      <c r="C528" s="14">
        <v>193515.78</v>
      </c>
      <c r="D528" s="14">
        <f t="shared" si="8"/>
        <v>193515.78</v>
      </c>
    </row>
    <row r="529" spans="1:4" x14ac:dyDescent="0.2">
      <c r="A529" s="37">
        <v>526</v>
      </c>
      <c r="B529" s="38" t="s">
        <v>513</v>
      </c>
      <c r="C529" s="14">
        <v>194417.94</v>
      </c>
      <c r="D529" s="14">
        <f t="shared" si="8"/>
        <v>194417.94</v>
      </c>
    </row>
    <row r="530" spans="1:4" x14ac:dyDescent="0.2">
      <c r="A530" s="37">
        <v>527</v>
      </c>
      <c r="B530" s="38" t="s">
        <v>514</v>
      </c>
      <c r="C530" s="14">
        <v>28131.96</v>
      </c>
      <c r="D530" s="14">
        <f t="shared" si="8"/>
        <v>28131.96</v>
      </c>
    </row>
    <row r="531" spans="1:4" x14ac:dyDescent="0.2">
      <c r="A531" s="37">
        <v>528</v>
      </c>
      <c r="B531" s="38" t="s">
        <v>515</v>
      </c>
      <c r="C531" s="14">
        <v>16834.38</v>
      </c>
      <c r="D531" s="14">
        <f t="shared" si="8"/>
        <v>16834.38</v>
      </c>
    </row>
    <row r="532" spans="1:4" x14ac:dyDescent="0.2">
      <c r="A532" s="37">
        <v>529</v>
      </c>
      <c r="B532" s="38" t="s">
        <v>516</v>
      </c>
      <c r="C532" s="14">
        <v>14158.93</v>
      </c>
      <c r="D532" s="14">
        <f t="shared" si="8"/>
        <v>14158.93</v>
      </c>
    </row>
    <row r="533" spans="1:4" x14ac:dyDescent="0.2">
      <c r="A533" s="37">
        <v>530</v>
      </c>
      <c r="B533" s="38" t="s">
        <v>517</v>
      </c>
      <c r="C533" s="14">
        <v>50226.21</v>
      </c>
      <c r="D533" s="14">
        <f t="shared" si="8"/>
        <v>50226.21</v>
      </c>
    </row>
    <row r="534" spans="1:4" x14ac:dyDescent="0.2">
      <c r="A534" s="37">
        <v>531</v>
      </c>
      <c r="B534" s="38" t="s">
        <v>518</v>
      </c>
      <c r="C534" s="14">
        <v>35530.65</v>
      </c>
      <c r="D534" s="14">
        <f t="shared" si="8"/>
        <v>35530.65</v>
      </c>
    </row>
    <row r="535" spans="1:4" x14ac:dyDescent="0.2">
      <c r="A535" s="37">
        <v>532</v>
      </c>
      <c r="B535" s="38" t="s">
        <v>519</v>
      </c>
      <c r="C535" s="14">
        <v>39000.42</v>
      </c>
      <c r="D535" s="14">
        <f t="shared" si="8"/>
        <v>39000.42</v>
      </c>
    </row>
    <row r="536" spans="1:4" x14ac:dyDescent="0.2">
      <c r="A536" s="37">
        <v>533</v>
      </c>
      <c r="B536" s="38" t="s">
        <v>520</v>
      </c>
      <c r="C536" s="14">
        <v>34834.379999999997</v>
      </c>
      <c r="D536" s="14">
        <f t="shared" si="8"/>
        <v>34834.379999999997</v>
      </c>
    </row>
    <row r="537" spans="1:4" x14ac:dyDescent="0.2">
      <c r="A537" s="37">
        <v>534</v>
      </c>
      <c r="B537" s="38" t="s">
        <v>587</v>
      </c>
      <c r="C537" s="14">
        <v>32584.86</v>
      </c>
      <c r="D537" s="14">
        <f t="shared" si="8"/>
        <v>32584.86</v>
      </c>
    </row>
    <row r="538" spans="1:4" x14ac:dyDescent="0.2">
      <c r="A538" s="37">
        <v>535</v>
      </c>
      <c r="B538" s="38" t="s">
        <v>521</v>
      </c>
      <c r="C538" s="14">
        <v>40725.26</v>
      </c>
      <c r="D538" s="14">
        <f t="shared" si="8"/>
        <v>40725.26</v>
      </c>
    </row>
    <row r="539" spans="1:4" x14ac:dyDescent="0.2">
      <c r="A539" s="37">
        <v>536</v>
      </c>
      <c r="B539" s="38" t="s">
        <v>522</v>
      </c>
      <c r="C539" s="14">
        <v>9113.58</v>
      </c>
      <c r="D539" s="14">
        <f t="shared" si="8"/>
        <v>9113.58</v>
      </c>
    </row>
    <row r="540" spans="1:4" x14ac:dyDescent="0.2">
      <c r="A540" s="37">
        <v>537</v>
      </c>
      <c r="B540" s="38" t="s">
        <v>523</v>
      </c>
      <c r="C540" s="14">
        <v>69016.789999999994</v>
      </c>
      <c r="D540" s="14">
        <f t="shared" si="8"/>
        <v>69016.789999999994</v>
      </c>
    </row>
    <row r="541" spans="1:4" x14ac:dyDescent="0.2">
      <c r="A541" s="37">
        <v>538</v>
      </c>
      <c r="B541" s="38" t="s">
        <v>524</v>
      </c>
      <c r="C541" s="14">
        <v>7154.82</v>
      </c>
      <c r="D541" s="14">
        <f t="shared" si="8"/>
        <v>7154.82</v>
      </c>
    </row>
    <row r="542" spans="1:4" x14ac:dyDescent="0.2">
      <c r="A542" s="37">
        <v>539</v>
      </c>
      <c r="B542" s="38" t="s">
        <v>525</v>
      </c>
      <c r="C542" s="14">
        <v>68153.48</v>
      </c>
      <c r="D542" s="14">
        <f t="shared" si="8"/>
        <v>68153.48</v>
      </c>
    </row>
    <row r="543" spans="1:4" ht="25.5" x14ac:dyDescent="0.2">
      <c r="A543" s="37">
        <v>540</v>
      </c>
      <c r="B543" s="38" t="s">
        <v>588</v>
      </c>
      <c r="C543" s="14">
        <v>76802.02</v>
      </c>
      <c r="D543" s="14">
        <f t="shared" si="8"/>
        <v>76802.02</v>
      </c>
    </row>
    <row r="544" spans="1:4" x14ac:dyDescent="0.2">
      <c r="A544" s="37">
        <v>541</v>
      </c>
      <c r="B544" s="38" t="s">
        <v>526</v>
      </c>
      <c r="C544" s="14">
        <v>14371.55</v>
      </c>
      <c r="D544" s="14">
        <f t="shared" si="8"/>
        <v>14371.55</v>
      </c>
    </row>
    <row r="545" spans="1:4" x14ac:dyDescent="0.2">
      <c r="A545" s="37">
        <v>542</v>
      </c>
      <c r="B545" s="38" t="s">
        <v>527</v>
      </c>
      <c r="C545" s="14">
        <v>8184.2</v>
      </c>
      <c r="D545" s="14">
        <f t="shared" si="8"/>
        <v>8184.2</v>
      </c>
    </row>
    <row r="546" spans="1:4" x14ac:dyDescent="0.2">
      <c r="A546" s="37">
        <v>543</v>
      </c>
      <c r="B546" s="38" t="s">
        <v>528</v>
      </c>
      <c r="C546" s="14">
        <v>68404.7</v>
      </c>
      <c r="D546" s="14">
        <f t="shared" si="8"/>
        <v>68404.7</v>
      </c>
    </row>
    <row r="547" spans="1:4" x14ac:dyDescent="0.2">
      <c r="A547" s="37">
        <v>544</v>
      </c>
      <c r="B547" s="38" t="s">
        <v>529</v>
      </c>
      <c r="C547" s="14">
        <v>58673.31</v>
      </c>
      <c r="D547" s="14">
        <f t="shared" si="8"/>
        <v>58673.31</v>
      </c>
    </row>
    <row r="548" spans="1:4" x14ac:dyDescent="0.2">
      <c r="A548" s="37">
        <v>545</v>
      </c>
      <c r="B548" s="38" t="s">
        <v>530</v>
      </c>
      <c r="C548" s="14">
        <v>153587.94</v>
      </c>
      <c r="D548" s="14">
        <f t="shared" si="8"/>
        <v>153587.94</v>
      </c>
    </row>
    <row r="549" spans="1:4" x14ac:dyDescent="0.2">
      <c r="A549" s="37">
        <v>546</v>
      </c>
      <c r="B549" s="38" t="s">
        <v>531</v>
      </c>
      <c r="C549" s="14">
        <v>76286.7</v>
      </c>
      <c r="D549" s="14">
        <f t="shared" si="8"/>
        <v>76286.7</v>
      </c>
    </row>
    <row r="550" spans="1:4" x14ac:dyDescent="0.2">
      <c r="A550" s="37">
        <v>547</v>
      </c>
      <c r="B550" s="38" t="s">
        <v>532</v>
      </c>
      <c r="C550" s="14">
        <v>12633.77</v>
      </c>
      <c r="D550" s="14">
        <f t="shared" si="8"/>
        <v>12633.77</v>
      </c>
    </row>
    <row r="551" spans="1:4" x14ac:dyDescent="0.2">
      <c r="A551" s="37">
        <v>548</v>
      </c>
      <c r="B551" s="38" t="s">
        <v>533</v>
      </c>
      <c r="C551" s="14">
        <v>29554.5</v>
      </c>
      <c r="D551" s="14">
        <f t="shared" si="8"/>
        <v>29554.5</v>
      </c>
    </row>
    <row r="552" spans="1:4" ht="27.75" customHeight="1" x14ac:dyDescent="0.2">
      <c r="A552" s="37">
        <v>549</v>
      </c>
      <c r="B552" s="38" t="s">
        <v>589</v>
      </c>
      <c r="C552" s="14">
        <v>141783.54</v>
      </c>
      <c r="D552" s="14">
        <f t="shared" si="8"/>
        <v>141783.54</v>
      </c>
    </row>
    <row r="553" spans="1:4" x14ac:dyDescent="0.2">
      <c r="A553" s="37">
        <v>550</v>
      </c>
      <c r="B553" s="38" t="s">
        <v>534</v>
      </c>
      <c r="C553" s="14">
        <v>100499.25</v>
      </c>
      <c r="D553" s="14">
        <f t="shared" si="8"/>
        <v>100499.25</v>
      </c>
    </row>
    <row r="554" spans="1:4" x14ac:dyDescent="0.2">
      <c r="A554" s="37">
        <v>551</v>
      </c>
      <c r="B554" s="38" t="s">
        <v>535</v>
      </c>
      <c r="C554" s="14">
        <v>627657.62</v>
      </c>
      <c r="D554" s="14">
        <f t="shared" si="8"/>
        <v>627657.62</v>
      </c>
    </row>
    <row r="555" spans="1:4" x14ac:dyDescent="0.2">
      <c r="A555" s="37">
        <v>552</v>
      </c>
      <c r="B555" s="38" t="s">
        <v>536</v>
      </c>
      <c r="C555" s="14">
        <v>8240.0300000000007</v>
      </c>
      <c r="D555" s="14">
        <f t="shared" si="8"/>
        <v>8240.0300000000007</v>
      </c>
    </row>
    <row r="556" spans="1:4" x14ac:dyDescent="0.2">
      <c r="A556" s="37">
        <v>553</v>
      </c>
      <c r="B556" s="38" t="s">
        <v>537</v>
      </c>
      <c r="C556" s="14">
        <v>111310.36</v>
      </c>
      <c r="D556" s="14">
        <f t="shared" si="8"/>
        <v>111310.36</v>
      </c>
    </row>
    <row r="557" spans="1:4" x14ac:dyDescent="0.2">
      <c r="A557" s="37">
        <v>554</v>
      </c>
      <c r="B557" s="38" t="s">
        <v>538</v>
      </c>
      <c r="C557" s="14">
        <v>57073.06</v>
      </c>
      <c r="D557" s="14">
        <f t="shared" si="8"/>
        <v>57073.06</v>
      </c>
    </row>
    <row r="558" spans="1:4" x14ac:dyDescent="0.2">
      <c r="A558" s="37">
        <v>555</v>
      </c>
      <c r="B558" s="38" t="s">
        <v>539</v>
      </c>
      <c r="C558" s="14">
        <v>33883.22</v>
      </c>
      <c r="D558" s="14">
        <f t="shared" si="8"/>
        <v>33883.22</v>
      </c>
    </row>
    <row r="559" spans="1:4" x14ac:dyDescent="0.2">
      <c r="A559" s="37">
        <v>556</v>
      </c>
      <c r="B559" s="38" t="s">
        <v>540</v>
      </c>
      <c r="C559" s="14">
        <v>4857.88</v>
      </c>
      <c r="D559" s="14">
        <f t="shared" si="8"/>
        <v>4857.88</v>
      </c>
    </row>
    <row r="560" spans="1:4" x14ac:dyDescent="0.2">
      <c r="A560" s="37">
        <v>557</v>
      </c>
      <c r="B560" s="38" t="s">
        <v>541</v>
      </c>
      <c r="C560" s="14">
        <v>283423.28999999998</v>
      </c>
      <c r="D560" s="14">
        <f t="shared" si="8"/>
        <v>283423.28999999998</v>
      </c>
    </row>
    <row r="561" spans="1:4" x14ac:dyDescent="0.2">
      <c r="A561" s="37">
        <v>558</v>
      </c>
      <c r="B561" s="38" t="s">
        <v>542</v>
      </c>
      <c r="C561" s="14">
        <v>12696.34</v>
      </c>
      <c r="D561" s="14">
        <f t="shared" si="8"/>
        <v>12696.34</v>
      </c>
    </row>
    <row r="562" spans="1:4" x14ac:dyDescent="0.2">
      <c r="A562" s="37">
        <v>559</v>
      </c>
      <c r="B562" s="38" t="s">
        <v>543</v>
      </c>
      <c r="C562" s="14">
        <v>212778.32</v>
      </c>
      <c r="D562" s="14">
        <f t="shared" si="8"/>
        <v>212778.32</v>
      </c>
    </row>
    <row r="563" spans="1:4" x14ac:dyDescent="0.2">
      <c r="A563" s="37">
        <v>560</v>
      </c>
      <c r="B563" s="38" t="s">
        <v>590</v>
      </c>
      <c r="C563" s="14">
        <v>124862.24</v>
      </c>
      <c r="D563" s="14">
        <f t="shared" si="8"/>
        <v>124862.24</v>
      </c>
    </row>
    <row r="564" spans="1:4" x14ac:dyDescent="0.2">
      <c r="A564" s="37">
        <v>561</v>
      </c>
      <c r="B564" s="38" t="s">
        <v>544</v>
      </c>
      <c r="C564" s="14">
        <v>28595.78</v>
      </c>
      <c r="D564" s="14">
        <f t="shared" si="8"/>
        <v>28595.78</v>
      </c>
    </row>
    <row r="565" spans="1:4" ht="25.5" x14ac:dyDescent="0.2">
      <c r="A565" s="37">
        <v>562</v>
      </c>
      <c r="B565" s="38" t="s">
        <v>545</v>
      </c>
      <c r="C565" s="14">
        <v>26136.15</v>
      </c>
      <c r="D565" s="14">
        <f t="shared" si="8"/>
        <v>26136.15</v>
      </c>
    </row>
    <row r="566" spans="1:4" x14ac:dyDescent="0.2">
      <c r="A566" s="37">
        <v>563</v>
      </c>
      <c r="B566" s="38" t="s">
        <v>546</v>
      </c>
      <c r="C566" s="14">
        <v>11778.19</v>
      </c>
      <c r="D566" s="14">
        <f t="shared" si="8"/>
        <v>11778.19</v>
      </c>
    </row>
    <row r="567" spans="1:4" x14ac:dyDescent="0.2">
      <c r="A567" s="37">
        <v>564</v>
      </c>
      <c r="B567" s="38" t="s">
        <v>547</v>
      </c>
      <c r="C567" s="14">
        <v>14205.38</v>
      </c>
      <c r="D567" s="14">
        <f t="shared" si="8"/>
        <v>14205.38</v>
      </c>
    </row>
    <row r="568" spans="1:4" x14ac:dyDescent="0.2">
      <c r="A568" s="37">
        <v>565</v>
      </c>
      <c r="B568" s="38" t="s">
        <v>591</v>
      </c>
      <c r="C568" s="14">
        <v>428600.68</v>
      </c>
      <c r="D568" s="14">
        <f t="shared" si="8"/>
        <v>428600.68</v>
      </c>
    </row>
    <row r="569" spans="1:4" x14ac:dyDescent="0.2">
      <c r="A569" s="37">
        <v>566</v>
      </c>
      <c r="B569" s="38" t="s">
        <v>548</v>
      </c>
      <c r="C569" s="14">
        <v>40325.660000000003</v>
      </c>
      <c r="D569" s="14">
        <f t="shared" si="8"/>
        <v>40325.660000000003</v>
      </c>
    </row>
    <row r="570" spans="1:4" x14ac:dyDescent="0.2">
      <c r="A570" s="37">
        <v>567</v>
      </c>
      <c r="B570" s="38" t="s">
        <v>549</v>
      </c>
      <c r="C570" s="14">
        <v>31496.39</v>
      </c>
      <c r="D570" s="14">
        <f t="shared" si="8"/>
        <v>31496.39</v>
      </c>
    </row>
    <row r="571" spans="1:4" x14ac:dyDescent="0.2">
      <c r="A571" s="37">
        <v>568</v>
      </c>
      <c r="B571" s="38" t="s">
        <v>550</v>
      </c>
      <c r="C571" s="14">
        <v>19266.16</v>
      </c>
      <c r="D571" s="14">
        <f t="shared" si="8"/>
        <v>19266.16</v>
      </c>
    </row>
    <row r="572" spans="1:4" x14ac:dyDescent="0.2">
      <c r="A572" s="37">
        <v>569</v>
      </c>
      <c r="B572" s="38" t="s">
        <v>551</v>
      </c>
      <c r="C572" s="14">
        <v>15281.51</v>
      </c>
      <c r="D572" s="14">
        <f t="shared" si="8"/>
        <v>15281.51</v>
      </c>
    </row>
    <row r="573" spans="1:4" x14ac:dyDescent="0.2">
      <c r="A573" s="37">
        <v>570</v>
      </c>
      <c r="B573" s="38" t="s">
        <v>552</v>
      </c>
      <c r="C573" s="14">
        <v>203793.79</v>
      </c>
      <c r="D573" s="14">
        <f t="shared" si="8"/>
        <v>203793.79</v>
      </c>
    </row>
    <row r="574" spans="1:4" ht="15" customHeight="1" x14ac:dyDescent="0.2">
      <c r="A574" s="33" t="s">
        <v>13</v>
      </c>
      <c r="B574" s="34"/>
      <c r="C574" s="15">
        <f>SUM(C4:C573)</f>
        <v>76232844.799999952</v>
      </c>
      <c r="D574" s="15">
        <f t="shared" ref="D574" si="9">SUM(D4:D573)</f>
        <v>76232844.799999952</v>
      </c>
    </row>
  </sheetData>
  <mergeCells count="3">
    <mergeCell ref="A1:D1"/>
    <mergeCell ref="A2:D2"/>
    <mergeCell ref="A574:B57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view="pageBreakPreview" zoomScale="90" zoomScaleNormal="100" zoomScaleSheetLayoutView="90" workbookViewId="0">
      <selection activeCell="H19" sqref="H19"/>
    </sheetView>
  </sheetViews>
  <sheetFormatPr baseColWidth="10" defaultColWidth="11.42578125" defaultRowHeight="14.25" x14ac:dyDescent="0.2"/>
  <cols>
    <col min="1" max="1" width="8.5703125" style="7" customWidth="1"/>
    <col min="2" max="2" width="56.28515625" style="22" customWidth="1"/>
    <col min="3" max="4" width="28.85546875" style="7" customWidth="1"/>
    <col min="5" max="5" width="22.28515625" style="7" customWidth="1"/>
    <col min="6" max="16384" width="11.42578125" style="7"/>
  </cols>
  <sheetData>
    <row r="1" spans="1:5" ht="39.75" customHeight="1" x14ac:dyDescent="0.2">
      <c r="A1" s="25" t="s">
        <v>16</v>
      </c>
      <c r="B1" s="25"/>
      <c r="C1" s="25"/>
      <c r="D1" s="25"/>
      <c r="E1" s="25"/>
    </row>
    <row r="2" spans="1:5" ht="23.25" customHeight="1" x14ac:dyDescent="0.2">
      <c r="A2" s="35" t="s">
        <v>556</v>
      </c>
      <c r="B2" s="35"/>
      <c r="C2" s="35"/>
      <c r="D2" s="35"/>
      <c r="E2" s="35"/>
    </row>
    <row r="3" spans="1:5" ht="15" x14ac:dyDescent="0.2">
      <c r="A3" s="16" t="s">
        <v>0</v>
      </c>
      <c r="B3" s="21" t="s">
        <v>1</v>
      </c>
      <c r="C3" s="16" t="s">
        <v>557</v>
      </c>
      <c r="D3" s="13" t="s">
        <v>553</v>
      </c>
      <c r="E3" s="16" t="s">
        <v>15</v>
      </c>
    </row>
    <row r="4" spans="1:5" x14ac:dyDescent="0.2">
      <c r="A4" s="39">
        <v>1</v>
      </c>
      <c r="B4" s="40" t="s">
        <v>18</v>
      </c>
      <c r="C4" s="17">
        <f>+'ABRIL ORDINARIO'!N4</f>
        <v>204493.83000000002</v>
      </c>
      <c r="D4" s="17">
        <f>+'1ER AJUST. TRIM.'!D4</f>
        <v>7860.85</v>
      </c>
      <c r="E4" s="18">
        <f>SUM(C4:D4)</f>
        <v>212354.68000000002</v>
      </c>
    </row>
    <row r="5" spans="1:5" x14ac:dyDescent="0.2">
      <c r="A5" s="39">
        <v>2</v>
      </c>
      <c r="B5" s="40" t="s">
        <v>19</v>
      </c>
      <c r="C5" s="17">
        <f>+'ABRIL ORDINARIO'!N5</f>
        <v>5704056.4400000004</v>
      </c>
      <c r="D5" s="17">
        <f>+'1ER AJUST. TRIM.'!D5</f>
        <v>472051.54</v>
      </c>
      <c r="E5" s="18">
        <f t="shared" ref="E5:E68" si="0">SUM(C5:D5)</f>
        <v>6176107.9800000004</v>
      </c>
    </row>
    <row r="6" spans="1:5" x14ac:dyDescent="0.2">
      <c r="A6" s="39">
        <v>3</v>
      </c>
      <c r="B6" s="40" t="s">
        <v>20</v>
      </c>
      <c r="C6" s="17">
        <f>+'ABRIL ORDINARIO'!N6</f>
        <v>294409.60999999993</v>
      </c>
      <c r="D6" s="17">
        <f>+'1ER AJUST. TRIM.'!D6</f>
        <v>23494.45</v>
      </c>
      <c r="E6" s="18">
        <f t="shared" si="0"/>
        <v>317904.05999999994</v>
      </c>
    </row>
    <row r="7" spans="1:5" x14ac:dyDescent="0.2">
      <c r="A7" s="39">
        <v>4</v>
      </c>
      <c r="B7" s="40" t="s">
        <v>21</v>
      </c>
      <c r="C7" s="17">
        <f>+'ABRIL ORDINARIO'!N7</f>
        <v>197131.68</v>
      </c>
      <c r="D7" s="17">
        <f>+'1ER AJUST. TRIM.'!D7</f>
        <v>12638.28</v>
      </c>
      <c r="E7" s="18">
        <f t="shared" si="0"/>
        <v>209769.96</v>
      </c>
    </row>
    <row r="8" spans="1:5" x14ac:dyDescent="0.2">
      <c r="A8" s="39">
        <v>5</v>
      </c>
      <c r="B8" s="40" t="s">
        <v>22</v>
      </c>
      <c r="C8" s="17">
        <f>+'ABRIL ORDINARIO'!N8</f>
        <v>3129178.1800000006</v>
      </c>
      <c r="D8" s="17">
        <f>+'1ER AJUST. TRIM.'!D8</f>
        <v>318560.28000000003</v>
      </c>
      <c r="E8" s="18">
        <f t="shared" si="0"/>
        <v>3447738.4600000009</v>
      </c>
    </row>
    <row r="9" spans="1:5" x14ac:dyDescent="0.2">
      <c r="A9" s="39">
        <v>6</v>
      </c>
      <c r="B9" s="40" t="s">
        <v>23</v>
      </c>
      <c r="C9" s="17">
        <f>+'ABRIL ORDINARIO'!N9</f>
        <v>3457059.33</v>
      </c>
      <c r="D9" s="17">
        <f>+'1ER AJUST. TRIM.'!D9</f>
        <v>388008.96000000002</v>
      </c>
      <c r="E9" s="18">
        <f t="shared" si="0"/>
        <v>3845068.29</v>
      </c>
    </row>
    <row r="10" spans="1:5" x14ac:dyDescent="0.2">
      <c r="A10" s="39">
        <v>7</v>
      </c>
      <c r="B10" s="40" t="s">
        <v>24</v>
      </c>
      <c r="C10" s="17">
        <f>+'ABRIL ORDINARIO'!N10</f>
        <v>385177.93000000005</v>
      </c>
      <c r="D10" s="17">
        <f>+'1ER AJUST. TRIM.'!D10</f>
        <v>22092.34</v>
      </c>
      <c r="E10" s="18">
        <f t="shared" si="0"/>
        <v>407270.27000000008</v>
      </c>
    </row>
    <row r="11" spans="1:5" x14ac:dyDescent="0.2">
      <c r="A11" s="39">
        <v>8</v>
      </c>
      <c r="B11" s="40" t="s">
        <v>25</v>
      </c>
      <c r="C11" s="17">
        <f>+'ABRIL ORDINARIO'!N11</f>
        <v>211822.46</v>
      </c>
      <c r="D11" s="17">
        <f>+'1ER AJUST. TRIM.'!D11</f>
        <v>13580.93</v>
      </c>
      <c r="E11" s="18">
        <f t="shared" si="0"/>
        <v>225403.38999999998</v>
      </c>
    </row>
    <row r="12" spans="1:5" x14ac:dyDescent="0.2">
      <c r="A12" s="39">
        <v>9</v>
      </c>
      <c r="B12" s="40" t="s">
        <v>26</v>
      </c>
      <c r="C12" s="17">
        <f>+'ABRIL ORDINARIO'!N12</f>
        <v>722241.9800000001</v>
      </c>
      <c r="D12" s="17">
        <f>+'1ER AJUST. TRIM.'!D12</f>
        <v>63251.44</v>
      </c>
      <c r="E12" s="18">
        <f t="shared" si="0"/>
        <v>785493.42000000016</v>
      </c>
    </row>
    <row r="13" spans="1:5" x14ac:dyDescent="0.2">
      <c r="A13" s="39">
        <v>10</v>
      </c>
      <c r="B13" s="40" t="s">
        <v>558</v>
      </c>
      <c r="C13" s="17">
        <f>+'ABRIL ORDINARIO'!N13</f>
        <v>2023494.8499999999</v>
      </c>
      <c r="D13" s="17">
        <f>+'1ER AJUST. TRIM.'!D13</f>
        <v>312967.03000000003</v>
      </c>
      <c r="E13" s="18">
        <f t="shared" si="0"/>
        <v>2336461.88</v>
      </c>
    </row>
    <row r="14" spans="1:5" x14ac:dyDescent="0.2">
      <c r="A14" s="39">
        <v>11</v>
      </c>
      <c r="B14" s="40" t="s">
        <v>27</v>
      </c>
      <c r="C14" s="17">
        <f>+'ABRIL ORDINARIO'!N14</f>
        <v>194381.34</v>
      </c>
      <c r="D14" s="17">
        <f>+'1ER AJUST. TRIM.'!D14</f>
        <v>12936.38</v>
      </c>
      <c r="E14" s="18">
        <f t="shared" si="0"/>
        <v>207317.72</v>
      </c>
    </row>
    <row r="15" spans="1:5" x14ac:dyDescent="0.2">
      <c r="A15" s="39">
        <v>12</v>
      </c>
      <c r="B15" s="40" t="s">
        <v>28</v>
      </c>
      <c r="C15" s="17">
        <f>+'ABRIL ORDINARIO'!N15</f>
        <v>960346.83000000007</v>
      </c>
      <c r="D15" s="17">
        <f>+'1ER AJUST. TRIM.'!D15</f>
        <v>106436.22</v>
      </c>
      <c r="E15" s="18">
        <f t="shared" si="0"/>
        <v>1066783.05</v>
      </c>
    </row>
    <row r="16" spans="1:5" x14ac:dyDescent="0.2">
      <c r="A16" s="39">
        <v>13</v>
      </c>
      <c r="B16" s="40" t="s">
        <v>559</v>
      </c>
      <c r="C16" s="17">
        <f>+'ABRIL ORDINARIO'!N16</f>
        <v>755490.12999999989</v>
      </c>
      <c r="D16" s="17">
        <f>+'1ER AJUST. TRIM.'!D16</f>
        <v>58861.81</v>
      </c>
      <c r="E16" s="18">
        <f t="shared" si="0"/>
        <v>814351.94</v>
      </c>
    </row>
    <row r="17" spans="1:5" x14ac:dyDescent="0.2">
      <c r="A17" s="39">
        <v>14</v>
      </c>
      <c r="B17" s="40" t="s">
        <v>29</v>
      </c>
      <c r="C17" s="17">
        <f>+'ABRIL ORDINARIO'!N17</f>
        <v>5685211.8700000001</v>
      </c>
      <c r="D17" s="17">
        <f>+'1ER AJUST. TRIM.'!D17</f>
        <v>552080.98</v>
      </c>
      <c r="E17" s="18">
        <f t="shared" si="0"/>
        <v>6237292.8499999996</v>
      </c>
    </row>
    <row r="18" spans="1:5" x14ac:dyDescent="0.2">
      <c r="A18" s="39">
        <v>15</v>
      </c>
      <c r="B18" s="40" t="s">
        <v>30</v>
      </c>
      <c r="C18" s="17">
        <f>+'ABRIL ORDINARIO'!N18</f>
        <v>667046.61999999988</v>
      </c>
      <c r="D18" s="17">
        <f>+'1ER AJUST. TRIM.'!D18</f>
        <v>51096.95</v>
      </c>
      <c r="E18" s="18">
        <f t="shared" si="0"/>
        <v>718143.56999999983</v>
      </c>
    </row>
    <row r="19" spans="1:5" x14ac:dyDescent="0.2">
      <c r="A19" s="39">
        <v>16</v>
      </c>
      <c r="B19" s="40" t="s">
        <v>31</v>
      </c>
      <c r="C19" s="17">
        <f>+'ABRIL ORDINARIO'!N19</f>
        <v>810555.22</v>
      </c>
      <c r="D19" s="17">
        <f>+'1ER AJUST. TRIM.'!D19</f>
        <v>92085.68</v>
      </c>
      <c r="E19" s="18">
        <f t="shared" si="0"/>
        <v>902640.89999999991</v>
      </c>
    </row>
    <row r="20" spans="1:5" x14ac:dyDescent="0.2">
      <c r="A20" s="39">
        <v>17</v>
      </c>
      <c r="B20" s="40" t="s">
        <v>560</v>
      </c>
      <c r="C20" s="17">
        <f>+'ABRIL ORDINARIO'!N20</f>
        <v>383851.24000000005</v>
      </c>
      <c r="D20" s="17">
        <f>+'1ER AJUST. TRIM.'!D20</f>
        <v>34774.07</v>
      </c>
      <c r="E20" s="18">
        <f t="shared" si="0"/>
        <v>418625.31000000006</v>
      </c>
    </row>
    <row r="21" spans="1:5" x14ac:dyDescent="0.2">
      <c r="A21" s="39">
        <v>18</v>
      </c>
      <c r="B21" s="40" t="s">
        <v>32</v>
      </c>
      <c r="C21" s="17">
        <f>+'ABRIL ORDINARIO'!N21</f>
        <v>221973.54999999993</v>
      </c>
      <c r="D21" s="17">
        <f>+'1ER AJUST. TRIM.'!D21</f>
        <v>9861.44</v>
      </c>
      <c r="E21" s="18">
        <f t="shared" si="0"/>
        <v>231834.98999999993</v>
      </c>
    </row>
    <row r="22" spans="1:5" x14ac:dyDescent="0.2">
      <c r="A22" s="39">
        <v>19</v>
      </c>
      <c r="B22" s="40" t="s">
        <v>33</v>
      </c>
      <c r="C22" s="17">
        <f>+'ABRIL ORDINARIO'!N22</f>
        <v>320628.20999999996</v>
      </c>
      <c r="D22" s="17">
        <f>+'1ER AJUST. TRIM.'!D22</f>
        <v>25710.6</v>
      </c>
      <c r="E22" s="18">
        <f t="shared" si="0"/>
        <v>346338.80999999994</v>
      </c>
    </row>
    <row r="23" spans="1:5" x14ac:dyDescent="0.2">
      <c r="A23" s="39">
        <v>20</v>
      </c>
      <c r="B23" s="40" t="s">
        <v>34</v>
      </c>
      <c r="C23" s="17">
        <f>+'ABRIL ORDINARIO'!N23</f>
        <v>809278.48</v>
      </c>
      <c r="D23" s="17">
        <f>+'1ER AJUST. TRIM.'!D23</f>
        <v>52279.14</v>
      </c>
      <c r="E23" s="18">
        <f t="shared" si="0"/>
        <v>861557.62</v>
      </c>
    </row>
    <row r="24" spans="1:5" x14ac:dyDescent="0.2">
      <c r="A24" s="39">
        <v>21</v>
      </c>
      <c r="B24" s="40" t="s">
        <v>35</v>
      </c>
      <c r="C24" s="17">
        <f>+'ABRIL ORDINARIO'!N24</f>
        <v>1839522.68</v>
      </c>
      <c r="D24" s="17">
        <f>+'1ER AJUST. TRIM.'!D24</f>
        <v>175332.17</v>
      </c>
      <c r="E24" s="18">
        <f t="shared" si="0"/>
        <v>2014854.8499999999</v>
      </c>
    </row>
    <row r="25" spans="1:5" x14ac:dyDescent="0.2">
      <c r="A25" s="39">
        <v>22</v>
      </c>
      <c r="B25" s="40" t="s">
        <v>36</v>
      </c>
      <c r="C25" s="17">
        <f>+'ABRIL ORDINARIO'!N25</f>
        <v>224638.1</v>
      </c>
      <c r="D25" s="17">
        <f>+'1ER AJUST. TRIM.'!D25</f>
        <v>17202.29</v>
      </c>
      <c r="E25" s="18">
        <f t="shared" si="0"/>
        <v>241840.39</v>
      </c>
    </row>
    <row r="26" spans="1:5" x14ac:dyDescent="0.2">
      <c r="A26" s="39">
        <v>23</v>
      </c>
      <c r="B26" s="40" t="s">
        <v>37</v>
      </c>
      <c r="C26" s="17">
        <f>+'ABRIL ORDINARIO'!N26</f>
        <v>3008152.7399999993</v>
      </c>
      <c r="D26" s="17">
        <f>+'1ER AJUST. TRIM.'!D26</f>
        <v>381591.78</v>
      </c>
      <c r="E26" s="18">
        <f t="shared" si="0"/>
        <v>3389744.5199999996</v>
      </c>
    </row>
    <row r="27" spans="1:5" x14ac:dyDescent="0.2">
      <c r="A27" s="39">
        <v>24</v>
      </c>
      <c r="B27" s="40" t="s">
        <v>38</v>
      </c>
      <c r="C27" s="17">
        <f>+'ABRIL ORDINARIO'!N27</f>
        <v>691814.13000000012</v>
      </c>
      <c r="D27" s="17">
        <f>+'1ER AJUST. TRIM.'!D27</f>
        <v>34914.11</v>
      </c>
      <c r="E27" s="18">
        <f t="shared" si="0"/>
        <v>726728.24000000011</v>
      </c>
    </row>
    <row r="28" spans="1:5" x14ac:dyDescent="0.2">
      <c r="A28" s="39">
        <v>25</v>
      </c>
      <c r="B28" s="40" t="s">
        <v>39</v>
      </c>
      <c r="C28" s="17">
        <f>+'ABRIL ORDINARIO'!N28</f>
        <v>1766738.1100000003</v>
      </c>
      <c r="D28" s="17">
        <f>+'1ER AJUST. TRIM.'!D28</f>
        <v>217687.91</v>
      </c>
      <c r="E28" s="18">
        <f t="shared" si="0"/>
        <v>1984426.0200000003</v>
      </c>
    </row>
    <row r="29" spans="1:5" x14ac:dyDescent="0.2">
      <c r="A29" s="39">
        <v>26</v>
      </c>
      <c r="B29" s="40" t="s">
        <v>40</v>
      </c>
      <c r="C29" s="17">
        <f>+'ABRIL ORDINARIO'!N29</f>
        <v>1208127.01</v>
      </c>
      <c r="D29" s="17">
        <f>+'1ER AJUST. TRIM.'!D29</f>
        <v>114494.9</v>
      </c>
      <c r="E29" s="18">
        <f t="shared" si="0"/>
        <v>1322621.9099999999</v>
      </c>
    </row>
    <row r="30" spans="1:5" x14ac:dyDescent="0.2">
      <c r="A30" s="39">
        <v>27</v>
      </c>
      <c r="B30" s="40" t="s">
        <v>41</v>
      </c>
      <c r="C30" s="17">
        <f>+'ABRIL ORDINARIO'!N30</f>
        <v>355865.00999999995</v>
      </c>
      <c r="D30" s="17">
        <f>+'1ER AJUST. TRIM.'!D30</f>
        <v>20100.490000000002</v>
      </c>
      <c r="E30" s="18">
        <f t="shared" si="0"/>
        <v>375965.49999999994</v>
      </c>
    </row>
    <row r="31" spans="1:5" x14ac:dyDescent="0.2">
      <c r="A31" s="39">
        <v>28</v>
      </c>
      <c r="B31" s="40" t="s">
        <v>561</v>
      </c>
      <c r="C31" s="17">
        <f>+'ABRIL ORDINARIO'!N31</f>
        <v>2807516.8000000003</v>
      </c>
      <c r="D31" s="17">
        <f>+'1ER AJUST. TRIM.'!D31</f>
        <v>288531.14</v>
      </c>
      <c r="E31" s="18">
        <f t="shared" si="0"/>
        <v>3096047.9400000004</v>
      </c>
    </row>
    <row r="32" spans="1:5" x14ac:dyDescent="0.2">
      <c r="A32" s="39">
        <v>29</v>
      </c>
      <c r="B32" s="40" t="s">
        <v>42</v>
      </c>
      <c r="C32" s="17">
        <f>+'ABRIL ORDINARIO'!N32</f>
        <v>591810.80000000005</v>
      </c>
      <c r="D32" s="17">
        <f>+'1ER AJUST. TRIM.'!D32</f>
        <v>40706.400000000001</v>
      </c>
      <c r="E32" s="18">
        <f t="shared" si="0"/>
        <v>632517.20000000007</v>
      </c>
    </row>
    <row r="33" spans="1:5" x14ac:dyDescent="0.2">
      <c r="A33" s="39">
        <v>30</v>
      </c>
      <c r="B33" s="40" t="s">
        <v>562</v>
      </c>
      <c r="C33" s="17">
        <f>+'ABRIL ORDINARIO'!N33</f>
        <v>3934554.2800000003</v>
      </c>
      <c r="D33" s="17">
        <f>+'1ER AJUST. TRIM.'!D33</f>
        <v>356335.74</v>
      </c>
      <c r="E33" s="18">
        <f t="shared" si="0"/>
        <v>4290890.0200000005</v>
      </c>
    </row>
    <row r="34" spans="1:5" x14ac:dyDescent="0.2">
      <c r="A34" s="39">
        <v>31</v>
      </c>
      <c r="B34" s="40" t="s">
        <v>43</v>
      </c>
      <c r="C34" s="17">
        <f>+'ABRIL ORDINARIO'!N34</f>
        <v>927537.51</v>
      </c>
      <c r="D34" s="17">
        <f>+'1ER AJUST. TRIM.'!D34</f>
        <v>66277.03</v>
      </c>
      <c r="E34" s="18">
        <f t="shared" si="0"/>
        <v>993814.54</v>
      </c>
    </row>
    <row r="35" spans="1:5" x14ac:dyDescent="0.2">
      <c r="A35" s="39">
        <v>32</v>
      </c>
      <c r="B35" s="40" t="s">
        <v>44</v>
      </c>
      <c r="C35" s="17">
        <f>+'ABRIL ORDINARIO'!N35</f>
        <v>230194.58000000002</v>
      </c>
      <c r="D35" s="17">
        <f>+'1ER AJUST. TRIM.'!D35</f>
        <v>12556.78</v>
      </c>
      <c r="E35" s="18">
        <f t="shared" si="0"/>
        <v>242751.36000000002</v>
      </c>
    </row>
    <row r="36" spans="1:5" x14ac:dyDescent="0.2">
      <c r="A36" s="39">
        <v>33</v>
      </c>
      <c r="B36" s="40" t="s">
        <v>45</v>
      </c>
      <c r="C36" s="17">
        <f>+'ABRIL ORDINARIO'!N36</f>
        <v>410074.76000000007</v>
      </c>
      <c r="D36" s="17">
        <f>+'1ER AJUST. TRIM.'!D36</f>
        <v>42615.12</v>
      </c>
      <c r="E36" s="18">
        <f t="shared" si="0"/>
        <v>452689.88000000006</v>
      </c>
    </row>
    <row r="37" spans="1:5" x14ac:dyDescent="0.2">
      <c r="A37" s="39">
        <v>34</v>
      </c>
      <c r="B37" s="40" t="s">
        <v>46</v>
      </c>
      <c r="C37" s="17">
        <f>+'ABRIL ORDINARIO'!N37</f>
        <v>287923.57</v>
      </c>
      <c r="D37" s="17">
        <f>+'1ER AJUST. TRIM.'!D37</f>
        <v>15944.97</v>
      </c>
      <c r="E37" s="18">
        <f t="shared" si="0"/>
        <v>303868.53999999998</v>
      </c>
    </row>
    <row r="38" spans="1:5" x14ac:dyDescent="0.2">
      <c r="A38" s="39">
        <v>35</v>
      </c>
      <c r="B38" s="40" t="s">
        <v>47</v>
      </c>
      <c r="C38" s="17">
        <f>+'ABRIL ORDINARIO'!N38</f>
        <v>207745.34000000003</v>
      </c>
      <c r="D38" s="17">
        <f>+'1ER AJUST. TRIM.'!D38</f>
        <v>18422.21</v>
      </c>
      <c r="E38" s="18">
        <f t="shared" si="0"/>
        <v>226167.55000000002</v>
      </c>
    </row>
    <row r="39" spans="1:5" x14ac:dyDescent="0.2">
      <c r="A39" s="39">
        <v>36</v>
      </c>
      <c r="B39" s="40" t="s">
        <v>48</v>
      </c>
      <c r="C39" s="17">
        <f>+'ABRIL ORDINARIO'!N39</f>
        <v>515823.16</v>
      </c>
      <c r="D39" s="17">
        <f>+'1ER AJUST. TRIM.'!D39</f>
        <v>48483.24</v>
      </c>
      <c r="E39" s="18">
        <f t="shared" si="0"/>
        <v>564306.4</v>
      </c>
    </row>
    <row r="40" spans="1:5" x14ac:dyDescent="0.2">
      <c r="A40" s="39">
        <v>37</v>
      </c>
      <c r="B40" s="40" t="s">
        <v>49</v>
      </c>
      <c r="C40" s="17">
        <f>+'ABRIL ORDINARIO'!N40</f>
        <v>511731.8</v>
      </c>
      <c r="D40" s="17">
        <f>+'1ER AJUST. TRIM.'!D40</f>
        <v>44237.23</v>
      </c>
      <c r="E40" s="18">
        <f t="shared" si="0"/>
        <v>555969.03</v>
      </c>
    </row>
    <row r="41" spans="1:5" x14ac:dyDescent="0.2">
      <c r="A41" s="39">
        <v>38</v>
      </c>
      <c r="B41" s="40" t="s">
        <v>50</v>
      </c>
      <c r="C41" s="17">
        <f>+'ABRIL ORDINARIO'!N41</f>
        <v>289732.69999999995</v>
      </c>
      <c r="D41" s="17">
        <f>+'1ER AJUST. TRIM.'!D41</f>
        <v>19355.939999999999</v>
      </c>
      <c r="E41" s="18">
        <f t="shared" si="0"/>
        <v>309088.63999999996</v>
      </c>
    </row>
    <row r="42" spans="1:5" x14ac:dyDescent="0.2">
      <c r="A42" s="39">
        <v>39</v>
      </c>
      <c r="B42" s="40" t="s">
        <v>51</v>
      </c>
      <c r="C42" s="17">
        <f>+'ABRIL ORDINARIO'!N42</f>
        <v>18394746.400000002</v>
      </c>
      <c r="D42" s="17">
        <f>+'1ER AJUST. TRIM.'!D42</f>
        <v>2061753.12</v>
      </c>
      <c r="E42" s="18">
        <f t="shared" si="0"/>
        <v>20456499.520000003</v>
      </c>
    </row>
    <row r="43" spans="1:5" x14ac:dyDescent="0.2">
      <c r="A43" s="39">
        <v>40</v>
      </c>
      <c r="B43" s="40" t="s">
        <v>52</v>
      </c>
      <c r="C43" s="17">
        <f>+'ABRIL ORDINARIO'!N43</f>
        <v>586843.08000000007</v>
      </c>
      <c r="D43" s="17">
        <f>+'1ER AJUST. TRIM.'!D43</f>
        <v>62013.89</v>
      </c>
      <c r="E43" s="18">
        <f t="shared" si="0"/>
        <v>648856.97000000009</v>
      </c>
    </row>
    <row r="44" spans="1:5" x14ac:dyDescent="0.2">
      <c r="A44" s="39">
        <v>41</v>
      </c>
      <c r="B44" s="40" t="s">
        <v>563</v>
      </c>
      <c r="C44" s="17">
        <f>+'ABRIL ORDINARIO'!N44</f>
        <v>4332070.410000002</v>
      </c>
      <c r="D44" s="17">
        <f>+'1ER AJUST. TRIM.'!D44</f>
        <v>341887.77</v>
      </c>
      <c r="E44" s="18">
        <f t="shared" si="0"/>
        <v>4673958.1800000016</v>
      </c>
    </row>
    <row r="45" spans="1:5" x14ac:dyDescent="0.2">
      <c r="A45" s="39">
        <v>42</v>
      </c>
      <c r="B45" s="40" t="s">
        <v>53</v>
      </c>
      <c r="C45" s="17">
        <f>+'ABRIL ORDINARIO'!N45</f>
        <v>1343010.56</v>
      </c>
      <c r="D45" s="17">
        <f>+'1ER AJUST. TRIM.'!D45</f>
        <v>144477.01999999999</v>
      </c>
      <c r="E45" s="18">
        <f t="shared" si="0"/>
        <v>1487487.58</v>
      </c>
    </row>
    <row r="46" spans="1:5" ht="25.5" x14ac:dyDescent="0.2">
      <c r="A46" s="39">
        <v>43</v>
      </c>
      <c r="B46" s="40" t="s">
        <v>564</v>
      </c>
      <c r="C46" s="17">
        <f>+'ABRIL ORDINARIO'!N46</f>
        <v>17959011.749999996</v>
      </c>
      <c r="D46" s="17">
        <f>+'1ER AJUST. TRIM.'!D46</f>
        <v>1921207.98</v>
      </c>
      <c r="E46" s="18">
        <f t="shared" si="0"/>
        <v>19880219.729999997</v>
      </c>
    </row>
    <row r="47" spans="1:5" x14ac:dyDescent="0.2">
      <c r="A47" s="39">
        <v>44</v>
      </c>
      <c r="B47" s="40" t="s">
        <v>54</v>
      </c>
      <c r="C47" s="17">
        <f>+'ABRIL ORDINARIO'!N47</f>
        <v>5618194.0100000007</v>
      </c>
      <c r="D47" s="17">
        <f>+'1ER AJUST. TRIM.'!D47</f>
        <v>377589.97</v>
      </c>
      <c r="E47" s="18">
        <f t="shared" si="0"/>
        <v>5995783.9800000004</v>
      </c>
    </row>
    <row r="48" spans="1:5" x14ac:dyDescent="0.2">
      <c r="A48" s="39">
        <v>45</v>
      </c>
      <c r="B48" s="40" t="s">
        <v>55</v>
      </c>
      <c r="C48" s="17">
        <f>+'ABRIL ORDINARIO'!N48</f>
        <v>1062102.8899999999</v>
      </c>
      <c r="D48" s="17">
        <f>+'1ER AJUST. TRIM.'!D48</f>
        <v>110196.22</v>
      </c>
      <c r="E48" s="18">
        <f t="shared" si="0"/>
        <v>1172299.1099999999</v>
      </c>
    </row>
    <row r="49" spans="1:5" x14ac:dyDescent="0.2">
      <c r="A49" s="39">
        <v>46</v>
      </c>
      <c r="B49" s="40" t="s">
        <v>56</v>
      </c>
      <c r="C49" s="17">
        <f>+'ABRIL ORDINARIO'!N49</f>
        <v>664573.75999999978</v>
      </c>
      <c r="D49" s="17">
        <f>+'1ER AJUST. TRIM.'!D49</f>
        <v>65703.06</v>
      </c>
      <c r="E49" s="18">
        <f t="shared" si="0"/>
        <v>730276.81999999983</v>
      </c>
    </row>
    <row r="50" spans="1:5" x14ac:dyDescent="0.2">
      <c r="A50" s="39">
        <v>47</v>
      </c>
      <c r="B50" s="40" t="s">
        <v>57</v>
      </c>
      <c r="C50" s="17">
        <f>+'ABRIL ORDINARIO'!N50</f>
        <v>93564.569999999992</v>
      </c>
      <c r="D50" s="17">
        <f>+'1ER AJUST. TRIM.'!D50</f>
        <v>2740.46</v>
      </c>
      <c r="E50" s="18">
        <f t="shared" si="0"/>
        <v>96305.03</v>
      </c>
    </row>
    <row r="51" spans="1:5" x14ac:dyDescent="0.2">
      <c r="A51" s="39">
        <v>48</v>
      </c>
      <c r="B51" s="40" t="s">
        <v>58</v>
      </c>
      <c r="C51" s="17">
        <f>+'ABRIL ORDINARIO'!N51</f>
        <v>240816.72</v>
      </c>
      <c r="D51" s="17">
        <f>+'1ER AJUST. TRIM.'!D51</f>
        <v>15658.44</v>
      </c>
      <c r="E51" s="18">
        <f t="shared" si="0"/>
        <v>256475.16</v>
      </c>
    </row>
    <row r="52" spans="1:5" x14ac:dyDescent="0.2">
      <c r="A52" s="39">
        <v>49</v>
      </c>
      <c r="B52" s="40" t="s">
        <v>59</v>
      </c>
      <c r="C52" s="17">
        <f>+'ABRIL ORDINARIO'!N52</f>
        <v>214333.29</v>
      </c>
      <c r="D52" s="17">
        <f>+'1ER AJUST. TRIM.'!D52</f>
        <v>12069.78</v>
      </c>
      <c r="E52" s="18">
        <f t="shared" si="0"/>
        <v>226403.07</v>
      </c>
    </row>
    <row r="53" spans="1:5" x14ac:dyDescent="0.2">
      <c r="A53" s="39">
        <v>50</v>
      </c>
      <c r="B53" s="40" t="s">
        <v>60</v>
      </c>
      <c r="C53" s="17">
        <f>+'ABRIL ORDINARIO'!N53</f>
        <v>566178.54999999993</v>
      </c>
      <c r="D53" s="17">
        <f>+'1ER AJUST. TRIM.'!D53</f>
        <v>46485.78</v>
      </c>
      <c r="E53" s="18">
        <f t="shared" si="0"/>
        <v>612664.32999999996</v>
      </c>
    </row>
    <row r="54" spans="1:5" x14ac:dyDescent="0.2">
      <c r="A54" s="39">
        <v>51</v>
      </c>
      <c r="B54" s="40" t="s">
        <v>61</v>
      </c>
      <c r="C54" s="17">
        <f>+'ABRIL ORDINARIO'!N54</f>
        <v>692110.77</v>
      </c>
      <c r="D54" s="17">
        <f>+'1ER AJUST. TRIM.'!D54</f>
        <v>59648.94</v>
      </c>
      <c r="E54" s="18">
        <f t="shared" si="0"/>
        <v>751759.71</v>
      </c>
    </row>
    <row r="55" spans="1:5" x14ac:dyDescent="0.2">
      <c r="A55" s="39">
        <v>52</v>
      </c>
      <c r="B55" s="40" t="s">
        <v>62</v>
      </c>
      <c r="C55" s="17">
        <f>+'ABRIL ORDINARIO'!N55</f>
        <v>1020181.5099999999</v>
      </c>
      <c r="D55" s="17">
        <f>+'1ER AJUST. TRIM.'!D55</f>
        <v>80016.240000000005</v>
      </c>
      <c r="E55" s="18">
        <f t="shared" si="0"/>
        <v>1100197.75</v>
      </c>
    </row>
    <row r="56" spans="1:5" x14ac:dyDescent="0.2">
      <c r="A56" s="39">
        <v>53</v>
      </c>
      <c r="B56" s="40" t="s">
        <v>63</v>
      </c>
      <c r="C56" s="17">
        <f>+'ABRIL ORDINARIO'!N56</f>
        <v>598566.79</v>
      </c>
      <c r="D56" s="17">
        <f>+'1ER AJUST. TRIM.'!D56</f>
        <v>18258.29</v>
      </c>
      <c r="E56" s="18">
        <f t="shared" si="0"/>
        <v>616825.08000000007</v>
      </c>
    </row>
    <row r="57" spans="1:5" x14ac:dyDescent="0.2">
      <c r="A57" s="39">
        <v>54</v>
      </c>
      <c r="B57" s="40" t="s">
        <v>64</v>
      </c>
      <c r="C57" s="17">
        <f>+'ABRIL ORDINARIO'!N57</f>
        <v>178884.74</v>
      </c>
      <c r="D57" s="17">
        <f>+'1ER AJUST. TRIM.'!D57</f>
        <v>11235.72</v>
      </c>
      <c r="E57" s="18">
        <f t="shared" si="0"/>
        <v>190120.46</v>
      </c>
    </row>
    <row r="58" spans="1:5" x14ac:dyDescent="0.2">
      <c r="A58" s="39">
        <v>55</v>
      </c>
      <c r="B58" s="40" t="s">
        <v>65</v>
      </c>
      <c r="C58" s="17">
        <f>+'ABRIL ORDINARIO'!N58</f>
        <v>440140.03</v>
      </c>
      <c r="D58" s="17">
        <f>+'1ER AJUST. TRIM.'!D58</f>
        <v>34489.879999999997</v>
      </c>
      <c r="E58" s="18">
        <f t="shared" si="0"/>
        <v>474629.91000000003</v>
      </c>
    </row>
    <row r="59" spans="1:5" x14ac:dyDescent="0.2">
      <c r="A59" s="39">
        <v>56</v>
      </c>
      <c r="B59" s="40" t="s">
        <v>66</v>
      </c>
      <c r="C59" s="17">
        <f>+'ABRIL ORDINARIO'!N59</f>
        <v>196997.94</v>
      </c>
      <c r="D59" s="17">
        <f>+'1ER AJUST. TRIM.'!D59</f>
        <v>13338.43</v>
      </c>
      <c r="E59" s="18">
        <f t="shared" si="0"/>
        <v>210336.37</v>
      </c>
    </row>
    <row r="60" spans="1:5" x14ac:dyDescent="0.2">
      <c r="A60" s="39">
        <v>57</v>
      </c>
      <c r="B60" s="40" t="s">
        <v>67</v>
      </c>
      <c r="C60" s="17">
        <f>+'ABRIL ORDINARIO'!N60</f>
        <v>6276161.29</v>
      </c>
      <c r="D60" s="17">
        <f>+'1ER AJUST. TRIM.'!D60</f>
        <v>632603.25</v>
      </c>
      <c r="E60" s="18">
        <f t="shared" si="0"/>
        <v>6908764.54</v>
      </c>
    </row>
    <row r="61" spans="1:5" x14ac:dyDescent="0.2">
      <c r="A61" s="39">
        <v>58</v>
      </c>
      <c r="B61" s="40" t="s">
        <v>565</v>
      </c>
      <c r="C61" s="17">
        <f>+'ABRIL ORDINARIO'!N61</f>
        <v>1217988.0500000003</v>
      </c>
      <c r="D61" s="17">
        <f>+'1ER AJUST. TRIM.'!D61</f>
        <v>124070.12</v>
      </c>
      <c r="E61" s="18">
        <f t="shared" si="0"/>
        <v>1342058.1700000004</v>
      </c>
    </row>
    <row r="62" spans="1:5" x14ac:dyDescent="0.2">
      <c r="A62" s="39">
        <v>59</v>
      </c>
      <c r="B62" s="40" t="s">
        <v>68</v>
      </c>
      <c r="C62" s="17">
        <f>+'ABRIL ORDINARIO'!N62</f>
        <v>7094821.1599999983</v>
      </c>
      <c r="D62" s="17">
        <f>+'1ER AJUST. TRIM.'!D62</f>
        <v>736608.56</v>
      </c>
      <c r="E62" s="18">
        <f t="shared" si="0"/>
        <v>7831429.7199999988</v>
      </c>
    </row>
    <row r="63" spans="1:5" x14ac:dyDescent="0.2">
      <c r="A63" s="39">
        <v>60</v>
      </c>
      <c r="B63" s="40" t="s">
        <v>69</v>
      </c>
      <c r="C63" s="17">
        <f>+'ABRIL ORDINARIO'!N63</f>
        <v>331580.27999999997</v>
      </c>
      <c r="D63" s="17">
        <f>+'1ER AJUST. TRIM.'!D63</f>
        <v>22992.18</v>
      </c>
      <c r="E63" s="18">
        <f t="shared" si="0"/>
        <v>354572.45999999996</v>
      </c>
    </row>
    <row r="64" spans="1:5" x14ac:dyDescent="0.2">
      <c r="A64" s="39">
        <v>61</v>
      </c>
      <c r="B64" s="40" t="s">
        <v>70</v>
      </c>
      <c r="C64" s="17">
        <f>+'ABRIL ORDINARIO'!N64</f>
        <v>455987.61</v>
      </c>
      <c r="D64" s="17">
        <f>+'1ER AJUST. TRIM.'!D64</f>
        <v>26686.07</v>
      </c>
      <c r="E64" s="18">
        <f t="shared" si="0"/>
        <v>482673.68</v>
      </c>
    </row>
    <row r="65" spans="1:5" x14ac:dyDescent="0.2">
      <c r="A65" s="39">
        <v>62</v>
      </c>
      <c r="B65" s="40" t="s">
        <v>71</v>
      </c>
      <c r="C65" s="17">
        <f>+'ABRIL ORDINARIO'!N65</f>
        <v>160257</v>
      </c>
      <c r="D65" s="17">
        <f>+'1ER AJUST. TRIM.'!D65</f>
        <v>9138.7099999999991</v>
      </c>
      <c r="E65" s="18">
        <f t="shared" si="0"/>
        <v>169395.71</v>
      </c>
    </row>
    <row r="66" spans="1:5" x14ac:dyDescent="0.2">
      <c r="A66" s="39">
        <v>63</v>
      </c>
      <c r="B66" s="40" t="s">
        <v>72</v>
      </c>
      <c r="C66" s="17">
        <f>+'ABRIL ORDINARIO'!N66</f>
        <v>581355.63000000012</v>
      </c>
      <c r="D66" s="17">
        <f>+'1ER AJUST. TRIM.'!D66</f>
        <v>51349.33</v>
      </c>
      <c r="E66" s="18">
        <f t="shared" si="0"/>
        <v>632704.96000000008</v>
      </c>
    </row>
    <row r="67" spans="1:5" x14ac:dyDescent="0.2">
      <c r="A67" s="39">
        <v>64</v>
      </c>
      <c r="B67" s="40" t="s">
        <v>73</v>
      </c>
      <c r="C67" s="17">
        <f>+'ABRIL ORDINARIO'!N67</f>
        <v>1079046.1399999999</v>
      </c>
      <c r="D67" s="17">
        <f>+'1ER AJUST. TRIM.'!D67</f>
        <v>108283.48</v>
      </c>
      <c r="E67" s="18">
        <f t="shared" si="0"/>
        <v>1187329.6199999999</v>
      </c>
    </row>
    <row r="68" spans="1:5" x14ac:dyDescent="0.2">
      <c r="A68" s="39">
        <v>65</v>
      </c>
      <c r="B68" s="40" t="s">
        <v>74</v>
      </c>
      <c r="C68" s="17">
        <f>+'ABRIL ORDINARIO'!N68</f>
        <v>293549.81</v>
      </c>
      <c r="D68" s="17">
        <f>+'1ER AJUST. TRIM.'!D68</f>
        <v>15269.47</v>
      </c>
      <c r="E68" s="18">
        <f t="shared" si="0"/>
        <v>308819.27999999997</v>
      </c>
    </row>
    <row r="69" spans="1:5" x14ac:dyDescent="0.2">
      <c r="A69" s="39">
        <v>66</v>
      </c>
      <c r="B69" s="40" t="s">
        <v>75</v>
      </c>
      <c r="C69" s="17">
        <f>+'ABRIL ORDINARIO'!N69</f>
        <v>932695.44</v>
      </c>
      <c r="D69" s="17">
        <f>+'1ER AJUST. TRIM.'!D69</f>
        <v>64189.51</v>
      </c>
      <c r="E69" s="18">
        <f t="shared" ref="E69:E132" si="1">SUM(C69:D69)</f>
        <v>996884.95</v>
      </c>
    </row>
    <row r="70" spans="1:5" x14ac:dyDescent="0.2">
      <c r="A70" s="39">
        <v>67</v>
      </c>
      <c r="B70" s="40" t="s">
        <v>76</v>
      </c>
      <c r="C70" s="17">
        <f>+'ABRIL ORDINARIO'!N70</f>
        <v>111379980.82000001</v>
      </c>
      <c r="D70" s="17">
        <f>+'1ER AJUST. TRIM.'!D70</f>
        <v>12846963.07</v>
      </c>
      <c r="E70" s="18">
        <f t="shared" si="1"/>
        <v>124226943.89000002</v>
      </c>
    </row>
    <row r="71" spans="1:5" x14ac:dyDescent="0.2">
      <c r="A71" s="39">
        <v>68</v>
      </c>
      <c r="B71" s="40" t="s">
        <v>77</v>
      </c>
      <c r="C71" s="17">
        <f>+'ABRIL ORDINARIO'!N71</f>
        <v>3393430.93</v>
      </c>
      <c r="D71" s="17">
        <f>+'1ER AJUST. TRIM.'!D71</f>
        <v>372731.35</v>
      </c>
      <c r="E71" s="18">
        <f t="shared" si="1"/>
        <v>3766162.2800000003</v>
      </c>
    </row>
    <row r="72" spans="1:5" x14ac:dyDescent="0.2">
      <c r="A72" s="39">
        <v>69</v>
      </c>
      <c r="B72" s="40" t="s">
        <v>78</v>
      </c>
      <c r="C72" s="17">
        <f>+'ABRIL ORDINARIO'!N72</f>
        <v>399550.31</v>
      </c>
      <c r="D72" s="17">
        <f>+'1ER AJUST. TRIM.'!D72</f>
        <v>28341.91</v>
      </c>
      <c r="E72" s="18">
        <f t="shared" si="1"/>
        <v>427892.22</v>
      </c>
    </row>
    <row r="73" spans="1:5" x14ac:dyDescent="0.2">
      <c r="A73" s="39">
        <v>70</v>
      </c>
      <c r="B73" s="40" t="s">
        <v>79</v>
      </c>
      <c r="C73" s="17">
        <f>+'ABRIL ORDINARIO'!N73</f>
        <v>839719.57</v>
      </c>
      <c r="D73" s="17">
        <f>+'1ER AJUST. TRIM.'!D73</f>
        <v>77535.960000000006</v>
      </c>
      <c r="E73" s="18">
        <f t="shared" si="1"/>
        <v>917255.52999999991</v>
      </c>
    </row>
    <row r="74" spans="1:5" x14ac:dyDescent="0.2">
      <c r="A74" s="39">
        <v>71</v>
      </c>
      <c r="B74" s="40" t="s">
        <v>80</v>
      </c>
      <c r="C74" s="17">
        <f>+'ABRIL ORDINARIO'!N74</f>
        <v>827719.52999999991</v>
      </c>
      <c r="D74" s="17">
        <f>+'1ER AJUST. TRIM.'!D74</f>
        <v>31862.78</v>
      </c>
      <c r="E74" s="18">
        <f t="shared" si="1"/>
        <v>859582.30999999994</v>
      </c>
    </row>
    <row r="75" spans="1:5" x14ac:dyDescent="0.2">
      <c r="A75" s="39">
        <v>72</v>
      </c>
      <c r="B75" s="40" t="s">
        <v>81</v>
      </c>
      <c r="C75" s="17">
        <f>+'ABRIL ORDINARIO'!N75</f>
        <v>1233163.8599999996</v>
      </c>
      <c r="D75" s="17">
        <f>+'1ER AJUST. TRIM.'!D75</f>
        <v>129375.36</v>
      </c>
      <c r="E75" s="18">
        <f t="shared" si="1"/>
        <v>1362539.2199999997</v>
      </c>
    </row>
    <row r="76" spans="1:5" x14ac:dyDescent="0.2">
      <c r="A76" s="39">
        <v>73</v>
      </c>
      <c r="B76" s="40" t="s">
        <v>82</v>
      </c>
      <c r="C76" s="17">
        <f>+'ABRIL ORDINARIO'!N76</f>
        <v>4469092.55</v>
      </c>
      <c r="D76" s="17">
        <f>+'1ER AJUST. TRIM.'!D76</f>
        <v>423074.34</v>
      </c>
      <c r="E76" s="18">
        <f t="shared" si="1"/>
        <v>4892166.8899999997</v>
      </c>
    </row>
    <row r="77" spans="1:5" x14ac:dyDescent="0.2">
      <c r="A77" s="39">
        <v>74</v>
      </c>
      <c r="B77" s="40" t="s">
        <v>83</v>
      </c>
      <c r="C77" s="17">
        <f>+'ABRIL ORDINARIO'!N77</f>
        <v>174420.59999999995</v>
      </c>
      <c r="D77" s="17">
        <f>+'1ER AJUST. TRIM.'!D77</f>
        <v>5219.07</v>
      </c>
      <c r="E77" s="18">
        <f t="shared" si="1"/>
        <v>179639.66999999995</v>
      </c>
    </row>
    <row r="78" spans="1:5" x14ac:dyDescent="0.2">
      <c r="A78" s="39">
        <v>75</v>
      </c>
      <c r="B78" s="40" t="s">
        <v>84</v>
      </c>
      <c r="C78" s="17">
        <f>+'ABRIL ORDINARIO'!N78</f>
        <v>569509.95000000007</v>
      </c>
      <c r="D78" s="17">
        <f>+'1ER AJUST. TRIM.'!D78</f>
        <v>24536.799999999999</v>
      </c>
      <c r="E78" s="18">
        <f t="shared" si="1"/>
        <v>594046.75000000012</v>
      </c>
    </row>
    <row r="79" spans="1:5" x14ac:dyDescent="0.2">
      <c r="A79" s="39">
        <v>76</v>
      </c>
      <c r="B79" s="40" t="s">
        <v>85</v>
      </c>
      <c r="C79" s="17">
        <f>+'ABRIL ORDINARIO'!N79</f>
        <v>400682.11000000004</v>
      </c>
      <c r="D79" s="17">
        <f>+'1ER AJUST. TRIM.'!D79</f>
        <v>31464.29</v>
      </c>
      <c r="E79" s="18">
        <f t="shared" si="1"/>
        <v>432146.4</v>
      </c>
    </row>
    <row r="80" spans="1:5" x14ac:dyDescent="0.2">
      <c r="A80" s="39">
        <v>77</v>
      </c>
      <c r="B80" s="40" t="s">
        <v>86</v>
      </c>
      <c r="C80" s="17">
        <f>+'ABRIL ORDINARIO'!N80</f>
        <v>514700.20000000007</v>
      </c>
      <c r="D80" s="17">
        <f>+'1ER AJUST. TRIM.'!D80</f>
        <v>48656.88</v>
      </c>
      <c r="E80" s="18">
        <f t="shared" si="1"/>
        <v>563357.08000000007</v>
      </c>
    </row>
    <row r="81" spans="1:5" x14ac:dyDescent="0.2">
      <c r="A81" s="39">
        <v>78</v>
      </c>
      <c r="B81" s="40" t="s">
        <v>87</v>
      </c>
      <c r="C81" s="17">
        <f>+'ABRIL ORDINARIO'!N81</f>
        <v>266158.50000000006</v>
      </c>
      <c r="D81" s="17">
        <f>+'1ER AJUST. TRIM.'!D81</f>
        <v>21177.72</v>
      </c>
      <c r="E81" s="18">
        <f t="shared" si="1"/>
        <v>287336.22000000009</v>
      </c>
    </row>
    <row r="82" spans="1:5" x14ac:dyDescent="0.2">
      <c r="A82" s="39">
        <v>79</v>
      </c>
      <c r="B82" s="40" t="s">
        <v>88</v>
      </c>
      <c r="C82" s="17">
        <f>+'ABRIL ORDINARIO'!N82</f>
        <v>21130700.009999998</v>
      </c>
      <c r="D82" s="17">
        <f>+'1ER AJUST. TRIM.'!D82</f>
        <v>2966267.87</v>
      </c>
      <c r="E82" s="18">
        <f t="shared" si="1"/>
        <v>24096967.879999999</v>
      </c>
    </row>
    <row r="83" spans="1:5" x14ac:dyDescent="0.2">
      <c r="A83" s="39">
        <v>80</v>
      </c>
      <c r="B83" s="40" t="s">
        <v>89</v>
      </c>
      <c r="C83" s="17">
        <f>+'ABRIL ORDINARIO'!N83</f>
        <v>251487.04999999996</v>
      </c>
      <c r="D83" s="17">
        <f>+'1ER AJUST. TRIM.'!D83</f>
        <v>15889.9</v>
      </c>
      <c r="E83" s="18">
        <f t="shared" si="1"/>
        <v>267376.94999999995</v>
      </c>
    </row>
    <row r="84" spans="1:5" x14ac:dyDescent="0.2">
      <c r="A84" s="39">
        <v>81</v>
      </c>
      <c r="B84" s="40" t="s">
        <v>90</v>
      </c>
      <c r="C84" s="17">
        <f>+'ABRIL ORDINARIO'!N84</f>
        <v>376014.67</v>
      </c>
      <c r="D84" s="17">
        <f>+'1ER AJUST. TRIM.'!D84</f>
        <v>31318.32</v>
      </c>
      <c r="E84" s="18">
        <f t="shared" si="1"/>
        <v>407332.99</v>
      </c>
    </row>
    <row r="85" spans="1:5" x14ac:dyDescent="0.2">
      <c r="A85" s="39">
        <v>82</v>
      </c>
      <c r="B85" s="40" t="s">
        <v>566</v>
      </c>
      <c r="C85" s="17">
        <f>+'ABRIL ORDINARIO'!N85</f>
        <v>419092</v>
      </c>
      <c r="D85" s="17">
        <f>+'1ER AJUST. TRIM.'!D85</f>
        <v>38401.01</v>
      </c>
      <c r="E85" s="18">
        <f t="shared" si="1"/>
        <v>457493.01</v>
      </c>
    </row>
    <row r="86" spans="1:5" x14ac:dyDescent="0.2">
      <c r="A86" s="39">
        <v>83</v>
      </c>
      <c r="B86" s="40" t="s">
        <v>91</v>
      </c>
      <c r="C86" s="17">
        <f>+'ABRIL ORDINARIO'!N86</f>
        <v>1566432.8600000003</v>
      </c>
      <c r="D86" s="17">
        <f>+'1ER AJUST. TRIM.'!D86</f>
        <v>147511.93</v>
      </c>
      <c r="E86" s="18">
        <f t="shared" si="1"/>
        <v>1713944.7900000003</v>
      </c>
    </row>
    <row r="87" spans="1:5" x14ac:dyDescent="0.2">
      <c r="A87" s="39">
        <v>84</v>
      </c>
      <c r="B87" s="40" t="s">
        <v>92</v>
      </c>
      <c r="C87" s="17">
        <f>+'ABRIL ORDINARIO'!N87</f>
        <v>775493.70000000019</v>
      </c>
      <c r="D87" s="17">
        <f>+'1ER AJUST. TRIM.'!D87</f>
        <v>103832.91</v>
      </c>
      <c r="E87" s="18">
        <f t="shared" si="1"/>
        <v>879326.61000000022</v>
      </c>
    </row>
    <row r="88" spans="1:5" x14ac:dyDescent="0.2">
      <c r="A88" s="39">
        <v>85</v>
      </c>
      <c r="B88" s="40" t="s">
        <v>93</v>
      </c>
      <c r="C88" s="17">
        <f>+'ABRIL ORDINARIO'!N88</f>
        <v>3228918.4099999997</v>
      </c>
      <c r="D88" s="17">
        <f>+'1ER AJUST. TRIM.'!D88</f>
        <v>274505.93</v>
      </c>
      <c r="E88" s="18">
        <f t="shared" si="1"/>
        <v>3503424.34</v>
      </c>
    </row>
    <row r="89" spans="1:5" x14ac:dyDescent="0.2">
      <c r="A89" s="39">
        <v>86</v>
      </c>
      <c r="B89" s="40" t="s">
        <v>94</v>
      </c>
      <c r="C89" s="17">
        <f>+'ABRIL ORDINARIO'!N89</f>
        <v>236925.34999999995</v>
      </c>
      <c r="D89" s="17">
        <f>+'1ER AJUST. TRIM.'!D89</f>
        <v>17557.009999999998</v>
      </c>
      <c r="E89" s="18">
        <f t="shared" si="1"/>
        <v>254482.35999999996</v>
      </c>
    </row>
    <row r="90" spans="1:5" x14ac:dyDescent="0.2">
      <c r="A90" s="39">
        <v>87</v>
      </c>
      <c r="B90" s="40" t="s">
        <v>95</v>
      </c>
      <c r="C90" s="17">
        <f>+'ABRIL ORDINARIO'!N90</f>
        <v>719418.6399999999</v>
      </c>
      <c r="D90" s="17">
        <f>+'1ER AJUST. TRIM.'!D90</f>
        <v>60964.480000000003</v>
      </c>
      <c r="E90" s="18">
        <f t="shared" si="1"/>
        <v>780383.11999999988</v>
      </c>
    </row>
    <row r="91" spans="1:5" x14ac:dyDescent="0.2">
      <c r="A91" s="39">
        <v>88</v>
      </c>
      <c r="B91" s="40" t="s">
        <v>96</v>
      </c>
      <c r="C91" s="17">
        <f>+'ABRIL ORDINARIO'!N91</f>
        <v>518900.74000000005</v>
      </c>
      <c r="D91" s="17">
        <f>+'1ER AJUST. TRIM.'!D91</f>
        <v>31984.77</v>
      </c>
      <c r="E91" s="18">
        <f t="shared" si="1"/>
        <v>550885.51</v>
      </c>
    </row>
    <row r="92" spans="1:5" x14ac:dyDescent="0.2">
      <c r="A92" s="39">
        <v>89</v>
      </c>
      <c r="B92" s="40" t="s">
        <v>97</v>
      </c>
      <c r="C92" s="17">
        <f>+'ABRIL ORDINARIO'!N92</f>
        <v>258167.33</v>
      </c>
      <c r="D92" s="17">
        <f>+'1ER AJUST. TRIM.'!D92</f>
        <v>23160.38</v>
      </c>
      <c r="E92" s="18">
        <f t="shared" si="1"/>
        <v>281327.70999999996</v>
      </c>
    </row>
    <row r="93" spans="1:5" x14ac:dyDescent="0.2">
      <c r="A93" s="39">
        <v>90</v>
      </c>
      <c r="B93" s="40" t="s">
        <v>98</v>
      </c>
      <c r="C93" s="17">
        <f>+'ABRIL ORDINARIO'!N93</f>
        <v>627215.47999999986</v>
      </c>
      <c r="D93" s="17">
        <f>+'1ER AJUST. TRIM.'!D93</f>
        <v>57504.66</v>
      </c>
      <c r="E93" s="18">
        <f t="shared" si="1"/>
        <v>684720.1399999999</v>
      </c>
    </row>
    <row r="94" spans="1:5" x14ac:dyDescent="0.2">
      <c r="A94" s="39">
        <v>91</v>
      </c>
      <c r="B94" s="40" t="s">
        <v>99</v>
      </c>
      <c r="C94" s="17">
        <f>+'ABRIL ORDINARIO'!N94</f>
        <v>1063570.5699999998</v>
      </c>
      <c r="D94" s="17">
        <f>+'1ER AJUST. TRIM.'!D94</f>
        <v>116298.52</v>
      </c>
      <c r="E94" s="18">
        <f t="shared" si="1"/>
        <v>1179869.0899999999</v>
      </c>
    </row>
    <row r="95" spans="1:5" x14ac:dyDescent="0.2">
      <c r="A95" s="39">
        <v>92</v>
      </c>
      <c r="B95" s="40" t="s">
        <v>100</v>
      </c>
      <c r="C95" s="17">
        <f>+'ABRIL ORDINARIO'!N95</f>
        <v>319411.69999999995</v>
      </c>
      <c r="D95" s="17">
        <f>+'1ER AJUST. TRIM.'!D95</f>
        <v>24762.04</v>
      </c>
      <c r="E95" s="18">
        <f t="shared" si="1"/>
        <v>344173.73999999993</v>
      </c>
    </row>
    <row r="96" spans="1:5" x14ac:dyDescent="0.2">
      <c r="A96" s="39">
        <v>93</v>
      </c>
      <c r="B96" s="40" t="s">
        <v>101</v>
      </c>
      <c r="C96" s="17">
        <f>+'ABRIL ORDINARIO'!N96</f>
        <v>118811.62000000002</v>
      </c>
      <c r="D96" s="17">
        <f>+'1ER AJUST. TRIM.'!D96</f>
        <v>4778.22</v>
      </c>
      <c r="E96" s="18">
        <f t="shared" si="1"/>
        <v>123589.84000000003</v>
      </c>
    </row>
    <row r="97" spans="1:5" x14ac:dyDescent="0.2">
      <c r="A97" s="39">
        <v>94</v>
      </c>
      <c r="B97" s="40" t="s">
        <v>102</v>
      </c>
      <c r="C97" s="17">
        <f>+'ABRIL ORDINARIO'!N97</f>
        <v>251871.91999999998</v>
      </c>
      <c r="D97" s="17">
        <f>+'1ER AJUST. TRIM.'!D97</f>
        <v>18450.75</v>
      </c>
      <c r="E97" s="18">
        <f t="shared" si="1"/>
        <v>270322.67</v>
      </c>
    </row>
    <row r="98" spans="1:5" x14ac:dyDescent="0.2">
      <c r="A98" s="39">
        <v>95</v>
      </c>
      <c r="B98" s="40" t="s">
        <v>103</v>
      </c>
      <c r="C98" s="17">
        <f>+'ABRIL ORDINARIO'!N98</f>
        <v>646857.74000000011</v>
      </c>
      <c r="D98" s="17">
        <f>+'1ER AJUST. TRIM.'!D98</f>
        <v>46177.34</v>
      </c>
      <c r="E98" s="18">
        <f t="shared" si="1"/>
        <v>693035.08000000007</v>
      </c>
    </row>
    <row r="99" spans="1:5" x14ac:dyDescent="0.2">
      <c r="A99" s="39">
        <v>96</v>
      </c>
      <c r="B99" s="40" t="s">
        <v>104</v>
      </c>
      <c r="C99" s="17">
        <f>+'ABRIL ORDINARIO'!N99</f>
        <v>202122.69000000003</v>
      </c>
      <c r="D99" s="17">
        <f>+'1ER AJUST. TRIM.'!D99</f>
        <v>17547.939999999999</v>
      </c>
      <c r="E99" s="18">
        <f t="shared" si="1"/>
        <v>219670.63000000003</v>
      </c>
    </row>
    <row r="100" spans="1:5" x14ac:dyDescent="0.2">
      <c r="A100" s="39">
        <v>97</v>
      </c>
      <c r="B100" s="40" t="s">
        <v>105</v>
      </c>
      <c r="C100" s="17">
        <f>+'ABRIL ORDINARIO'!N100</f>
        <v>272945.24000000011</v>
      </c>
      <c r="D100" s="17">
        <f>+'1ER AJUST. TRIM.'!D100</f>
        <v>19164.64</v>
      </c>
      <c r="E100" s="18">
        <f t="shared" si="1"/>
        <v>292109.88000000012</v>
      </c>
    </row>
    <row r="101" spans="1:5" x14ac:dyDescent="0.2">
      <c r="A101" s="39">
        <v>98</v>
      </c>
      <c r="B101" s="40" t="s">
        <v>106</v>
      </c>
      <c r="C101" s="17">
        <f>+'ABRIL ORDINARIO'!N101</f>
        <v>543623.07999999996</v>
      </c>
      <c r="D101" s="17">
        <f>+'1ER AJUST. TRIM.'!D101</f>
        <v>42232.01</v>
      </c>
      <c r="E101" s="18">
        <f t="shared" si="1"/>
        <v>585855.09</v>
      </c>
    </row>
    <row r="102" spans="1:5" x14ac:dyDescent="0.2">
      <c r="A102" s="39">
        <v>99</v>
      </c>
      <c r="B102" s="40" t="s">
        <v>107</v>
      </c>
      <c r="C102" s="17">
        <f>+'ABRIL ORDINARIO'!N102</f>
        <v>201684.69</v>
      </c>
      <c r="D102" s="17">
        <f>+'1ER AJUST. TRIM.'!D102</f>
        <v>3759.08</v>
      </c>
      <c r="E102" s="18">
        <f t="shared" si="1"/>
        <v>205443.77</v>
      </c>
    </row>
    <row r="103" spans="1:5" x14ac:dyDescent="0.2">
      <c r="A103" s="39">
        <v>100</v>
      </c>
      <c r="B103" s="40" t="s">
        <v>108</v>
      </c>
      <c r="C103" s="17">
        <f>+'ABRIL ORDINARIO'!N103</f>
        <v>180491.71000000002</v>
      </c>
      <c r="D103" s="17">
        <f>+'1ER AJUST. TRIM.'!D103</f>
        <v>3808.59</v>
      </c>
      <c r="E103" s="18">
        <f t="shared" si="1"/>
        <v>184300.30000000002</v>
      </c>
    </row>
    <row r="104" spans="1:5" x14ac:dyDescent="0.2">
      <c r="A104" s="39">
        <v>101</v>
      </c>
      <c r="B104" s="40" t="s">
        <v>109</v>
      </c>
      <c r="C104" s="17">
        <f>+'ABRIL ORDINARIO'!N104</f>
        <v>190628.09999999998</v>
      </c>
      <c r="D104" s="17">
        <f>+'1ER AJUST. TRIM.'!D104</f>
        <v>7177.85</v>
      </c>
      <c r="E104" s="18">
        <f t="shared" si="1"/>
        <v>197805.94999999998</v>
      </c>
    </row>
    <row r="105" spans="1:5" x14ac:dyDescent="0.2">
      <c r="A105" s="39">
        <v>102</v>
      </c>
      <c r="B105" s="40" t="s">
        <v>110</v>
      </c>
      <c r="C105" s="17">
        <f>+'ABRIL ORDINARIO'!N105</f>
        <v>721282.15000000014</v>
      </c>
      <c r="D105" s="17">
        <f>+'1ER AJUST. TRIM.'!D105</f>
        <v>57238.73</v>
      </c>
      <c r="E105" s="18">
        <f t="shared" si="1"/>
        <v>778520.88000000012</v>
      </c>
    </row>
    <row r="106" spans="1:5" x14ac:dyDescent="0.2">
      <c r="A106" s="39">
        <v>103</v>
      </c>
      <c r="B106" s="40" t="s">
        <v>111</v>
      </c>
      <c r="C106" s="17">
        <f>+'ABRIL ORDINARIO'!N106</f>
        <v>708727.56999999983</v>
      </c>
      <c r="D106" s="17">
        <f>+'1ER AJUST. TRIM.'!D106</f>
        <v>55936.52</v>
      </c>
      <c r="E106" s="18">
        <f t="shared" si="1"/>
        <v>764664.08999999985</v>
      </c>
    </row>
    <row r="107" spans="1:5" x14ac:dyDescent="0.2">
      <c r="A107" s="39">
        <v>104</v>
      </c>
      <c r="B107" s="40" t="s">
        <v>112</v>
      </c>
      <c r="C107" s="17">
        <f>+'ABRIL ORDINARIO'!N107</f>
        <v>488631.88000000006</v>
      </c>
      <c r="D107" s="17">
        <f>+'1ER AJUST. TRIM.'!D107</f>
        <v>42338.51</v>
      </c>
      <c r="E107" s="18">
        <f t="shared" si="1"/>
        <v>530970.39</v>
      </c>
    </row>
    <row r="108" spans="1:5" x14ac:dyDescent="0.2">
      <c r="A108" s="39">
        <v>105</v>
      </c>
      <c r="B108" s="40" t="s">
        <v>567</v>
      </c>
      <c r="C108" s="17">
        <f>+'ABRIL ORDINARIO'!N108</f>
        <v>649366.0399999998</v>
      </c>
      <c r="D108" s="17">
        <f>+'1ER AJUST. TRIM.'!D108</f>
        <v>74573.38</v>
      </c>
      <c r="E108" s="18">
        <f t="shared" si="1"/>
        <v>723939.41999999981</v>
      </c>
    </row>
    <row r="109" spans="1:5" x14ac:dyDescent="0.2">
      <c r="A109" s="39">
        <v>106</v>
      </c>
      <c r="B109" s="40" t="s">
        <v>113</v>
      </c>
      <c r="C109" s="17">
        <f>+'ABRIL ORDINARIO'!N109</f>
        <v>238956.40999999995</v>
      </c>
      <c r="D109" s="17">
        <f>+'1ER AJUST. TRIM.'!D109</f>
        <v>33195.08</v>
      </c>
      <c r="E109" s="18">
        <f t="shared" si="1"/>
        <v>272151.48999999993</v>
      </c>
    </row>
    <row r="110" spans="1:5" x14ac:dyDescent="0.2">
      <c r="A110" s="39">
        <v>107</v>
      </c>
      <c r="B110" s="40" t="s">
        <v>114</v>
      </c>
      <c r="C110" s="17">
        <f>+'ABRIL ORDINARIO'!N110</f>
        <v>3976331.79</v>
      </c>
      <c r="D110" s="17">
        <f>+'1ER AJUST. TRIM.'!D110</f>
        <v>412443.03</v>
      </c>
      <c r="E110" s="18">
        <f t="shared" si="1"/>
        <v>4388774.82</v>
      </c>
    </row>
    <row r="111" spans="1:5" x14ac:dyDescent="0.2">
      <c r="A111" s="39">
        <v>108</v>
      </c>
      <c r="B111" s="40" t="s">
        <v>115</v>
      </c>
      <c r="C111" s="17">
        <f>+'ABRIL ORDINARIO'!N111</f>
        <v>558262.3400000002</v>
      </c>
      <c r="D111" s="17">
        <f>+'1ER AJUST. TRIM.'!D111</f>
        <v>38914.69</v>
      </c>
      <c r="E111" s="18">
        <f t="shared" si="1"/>
        <v>597177.03000000026</v>
      </c>
    </row>
    <row r="112" spans="1:5" x14ac:dyDescent="0.2">
      <c r="A112" s="39">
        <v>109</v>
      </c>
      <c r="B112" s="40" t="s">
        <v>116</v>
      </c>
      <c r="C112" s="17">
        <f>+'ABRIL ORDINARIO'!N112</f>
        <v>169249.45</v>
      </c>
      <c r="D112" s="17">
        <f>+'1ER AJUST. TRIM.'!D112</f>
        <v>11617.19</v>
      </c>
      <c r="E112" s="18">
        <f t="shared" si="1"/>
        <v>180866.64</v>
      </c>
    </row>
    <row r="113" spans="1:5" x14ac:dyDescent="0.2">
      <c r="A113" s="39">
        <v>110</v>
      </c>
      <c r="B113" s="40" t="s">
        <v>117</v>
      </c>
      <c r="C113" s="17">
        <f>+'ABRIL ORDINARIO'!N113</f>
        <v>258733.36000000002</v>
      </c>
      <c r="D113" s="17">
        <f>+'1ER AJUST. TRIM.'!D113</f>
        <v>15875.46</v>
      </c>
      <c r="E113" s="18">
        <f t="shared" si="1"/>
        <v>274608.82</v>
      </c>
    </row>
    <row r="114" spans="1:5" x14ac:dyDescent="0.2">
      <c r="A114" s="39">
        <v>111</v>
      </c>
      <c r="B114" s="40" t="s">
        <v>118</v>
      </c>
      <c r="C114" s="17">
        <f>+'ABRIL ORDINARIO'!N114</f>
        <v>520010.28</v>
      </c>
      <c r="D114" s="17">
        <f>+'1ER AJUST. TRIM.'!D114</f>
        <v>44951.42</v>
      </c>
      <c r="E114" s="18">
        <f t="shared" si="1"/>
        <v>564961.70000000007</v>
      </c>
    </row>
    <row r="115" spans="1:5" x14ac:dyDescent="0.2">
      <c r="A115" s="39">
        <v>112</v>
      </c>
      <c r="B115" s="40" t="s">
        <v>119</v>
      </c>
      <c r="C115" s="17">
        <f>+'ABRIL ORDINARIO'!N115</f>
        <v>721078.01999999967</v>
      </c>
      <c r="D115" s="17">
        <f>+'1ER AJUST. TRIM.'!D115</f>
        <v>32146.19</v>
      </c>
      <c r="E115" s="18">
        <f t="shared" si="1"/>
        <v>753224.20999999961</v>
      </c>
    </row>
    <row r="116" spans="1:5" x14ac:dyDescent="0.2">
      <c r="A116" s="39">
        <v>113</v>
      </c>
      <c r="B116" s="40" t="s">
        <v>120</v>
      </c>
      <c r="C116" s="17">
        <f>+'ABRIL ORDINARIO'!N116</f>
        <v>694222.34999999986</v>
      </c>
      <c r="D116" s="17">
        <f>+'1ER AJUST. TRIM.'!D116</f>
        <v>47868.57</v>
      </c>
      <c r="E116" s="18">
        <f t="shared" si="1"/>
        <v>742090.91999999981</v>
      </c>
    </row>
    <row r="117" spans="1:5" x14ac:dyDescent="0.2">
      <c r="A117" s="39">
        <v>114</v>
      </c>
      <c r="B117" s="40" t="s">
        <v>121</v>
      </c>
      <c r="C117" s="17">
        <f>+'ABRIL ORDINARIO'!N117</f>
        <v>158510.42000000001</v>
      </c>
      <c r="D117" s="17">
        <f>+'1ER AJUST. TRIM.'!D117</f>
        <v>7069.98</v>
      </c>
      <c r="E117" s="18">
        <f t="shared" si="1"/>
        <v>165580.40000000002</v>
      </c>
    </row>
    <row r="118" spans="1:5" x14ac:dyDescent="0.2">
      <c r="A118" s="39">
        <v>115</v>
      </c>
      <c r="B118" s="40" t="s">
        <v>122</v>
      </c>
      <c r="C118" s="17">
        <f>+'ABRIL ORDINARIO'!N118</f>
        <v>1394144.6999999997</v>
      </c>
      <c r="D118" s="17">
        <f>+'1ER AJUST. TRIM.'!D118</f>
        <v>159603.57</v>
      </c>
      <c r="E118" s="18">
        <f t="shared" si="1"/>
        <v>1553748.2699999998</v>
      </c>
    </row>
    <row r="119" spans="1:5" x14ac:dyDescent="0.2">
      <c r="A119" s="39">
        <v>116</v>
      </c>
      <c r="B119" s="40" t="s">
        <v>123</v>
      </c>
      <c r="C119" s="17">
        <f>+'ABRIL ORDINARIO'!N119</f>
        <v>448628.16</v>
      </c>
      <c r="D119" s="17">
        <f>+'1ER AJUST. TRIM.'!D119</f>
        <v>39318.449999999997</v>
      </c>
      <c r="E119" s="18">
        <f t="shared" si="1"/>
        <v>487946.61</v>
      </c>
    </row>
    <row r="120" spans="1:5" x14ac:dyDescent="0.2">
      <c r="A120" s="39">
        <v>117</v>
      </c>
      <c r="B120" s="40" t="s">
        <v>124</v>
      </c>
      <c r="C120" s="17">
        <f>+'ABRIL ORDINARIO'!N120</f>
        <v>339616.24</v>
      </c>
      <c r="D120" s="17">
        <f>+'1ER AJUST. TRIM.'!D120</f>
        <v>22907.09</v>
      </c>
      <c r="E120" s="18">
        <f t="shared" si="1"/>
        <v>362523.33</v>
      </c>
    </row>
    <row r="121" spans="1:5" x14ac:dyDescent="0.2">
      <c r="A121" s="39">
        <v>118</v>
      </c>
      <c r="B121" s="40" t="s">
        <v>125</v>
      </c>
      <c r="C121" s="17">
        <f>+'ABRIL ORDINARIO'!N121</f>
        <v>852861.68</v>
      </c>
      <c r="D121" s="17">
        <f>+'1ER AJUST. TRIM.'!D121</f>
        <v>77389.63</v>
      </c>
      <c r="E121" s="18">
        <f t="shared" si="1"/>
        <v>930251.31</v>
      </c>
    </row>
    <row r="122" spans="1:5" x14ac:dyDescent="0.2">
      <c r="A122" s="39">
        <v>119</v>
      </c>
      <c r="B122" s="40" t="s">
        <v>126</v>
      </c>
      <c r="C122" s="17">
        <f>+'ABRIL ORDINARIO'!N122</f>
        <v>158518.65000000002</v>
      </c>
      <c r="D122" s="17">
        <f>+'1ER AJUST. TRIM.'!D122</f>
        <v>6801.42</v>
      </c>
      <c r="E122" s="18">
        <f t="shared" si="1"/>
        <v>165320.07000000004</v>
      </c>
    </row>
    <row r="123" spans="1:5" x14ac:dyDescent="0.2">
      <c r="A123" s="39">
        <v>120</v>
      </c>
      <c r="B123" s="40" t="s">
        <v>127</v>
      </c>
      <c r="C123" s="17">
        <f>+'ABRIL ORDINARIO'!N123</f>
        <v>179974.81</v>
      </c>
      <c r="D123" s="17">
        <f>+'1ER AJUST. TRIM.'!D123</f>
        <v>6819.39</v>
      </c>
      <c r="E123" s="18">
        <f t="shared" si="1"/>
        <v>186794.2</v>
      </c>
    </row>
    <row r="124" spans="1:5" x14ac:dyDescent="0.2">
      <c r="A124" s="39">
        <v>121</v>
      </c>
      <c r="B124" s="40" t="s">
        <v>128</v>
      </c>
      <c r="C124" s="17">
        <f>+'ABRIL ORDINARIO'!N124</f>
        <v>192829.44</v>
      </c>
      <c r="D124" s="17">
        <f>+'1ER AJUST. TRIM.'!D124</f>
        <v>7638.93</v>
      </c>
      <c r="E124" s="18">
        <f t="shared" si="1"/>
        <v>200468.37</v>
      </c>
    </row>
    <row r="125" spans="1:5" x14ac:dyDescent="0.2">
      <c r="A125" s="39">
        <v>122</v>
      </c>
      <c r="B125" s="40" t="s">
        <v>129</v>
      </c>
      <c r="C125" s="17">
        <f>+'ABRIL ORDINARIO'!N125</f>
        <v>168790.35</v>
      </c>
      <c r="D125" s="17">
        <f>+'1ER AJUST. TRIM.'!D125</f>
        <v>8913.2000000000007</v>
      </c>
      <c r="E125" s="18">
        <f t="shared" si="1"/>
        <v>177703.55000000002</v>
      </c>
    </row>
    <row r="126" spans="1:5" x14ac:dyDescent="0.2">
      <c r="A126" s="39">
        <v>123</v>
      </c>
      <c r="B126" s="40" t="s">
        <v>130</v>
      </c>
      <c r="C126" s="17">
        <f>+'ABRIL ORDINARIO'!N126</f>
        <v>332881.97000000003</v>
      </c>
      <c r="D126" s="17">
        <f>+'1ER AJUST. TRIM.'!D126</f>
        <v>26104.74</v>
      </c>
      <c r="E126" s="18">
        <f t="shared" si="1"/>
        <v>358986.71</v>
      </c>
    </row>
    <row r="127" spans="1:5" x14ac:dyDescent="0.2">
      <c r="A127" s="39">
        <v>124</v>
      </c>
      <c r="B127" s="40" t="s">
        <v>131</v>
      </c>
      <c r="C127" s="17">
        <f>+'ABRIL ORDINARIO'!N127</f>
        <v>2551847.1600000006</v>
      </c>
      <c r="D127" s="17">
        <f>+'1ER AJUST. TRIM.'!D127</f>
        <v>271716.90999999997</v>
      </c>
      <c r="E127" s="18">
        <f t="shared" si="1"/>
        <v>2823564.0700000008</v>
      </c>
    </row>
    <row r="128" spans="1:5" x14ac:dyDescent="0.2">
      <c r="A128" s="39">
        <v>125</v>
      </c>
      <c r="B128" s="40" t="s">
        <v>568</v>
      </c>
      <c r="C128" s="17">
        <f>+'ABRIL ORDINARIO'!N128</f>
        <v>1238839.1499999999</v>
      </c>
      <c r="D128" s="17">
        <f>+'1ER AJUST. TRIM.'!D128</f>
        <v>123850.21</v>
      </c>
      <c r="E128" s="18">
        <f t="shared" si="1"/>
        <v>1362689.3599999999</v>
      </c>
    </row>
    <row r="129" spans="1:5" x14ac:dyDescent="0.2">
      <c r="A129" s="39">
        <v>126</v>
      </c>
      <c r="B129" s="40" t="s">
        <v>132</v>
      </c>
      <c r="C129" s="17">
        <f>+'ABRIL ORDINARIO'!N129</f>
        <v>521306.72000000003</v>
      </c>
      <c r="D129" s="17">
        <f>+'1ER AJUST. TRIM.'!D129</f>
        <v>49782.9</v>
      </c>
      <c r="E129" s="18">
        <f t="shared" si="1"/>
        <v>571089.62</v>
      </c>
    </row>
    <row r="130" spans="1:5" x14ac:dyDescent="0.2">
      <c r="A130" s="39">
        <v>127</v>
      </c>
      <c r="B130" s="40" t="s">
        <v>133</v>
      </c>
      <c r="C130" s="17">
        <f>+'ABRIL ORDINARIO'!N130</f>
        <v>234977.79</v>
      </c>
      <c r="D130" s="17">
        <f>+'1ER AJUST. TRIM.'!D130</f>
        <v>13127.39</v>
      </c>
      <c r="E130" s="18">
        <f t="shared" si="1"/>
        <v>248105.18</v>
      </c>
    </row>
    <row r="131" spans="1:5" x14ac:dyDescent="0.2">
      <c r="A131" s="39">
        <v>128</v>
      </c>
      <c r="B131" s="40" t="s">
        <v>134</v>
      </c>
      <c r="C131" s="17">
        <f>+'ABRIL ORDINARIO'!N131</f>
        <v>258984.83</v>
      </c>
      <c r="D131" s="17">
        <f>+'1ER AJUST. TRIM.'!D131</f>
        <v>13089.05</v>
      </c>
      <c r="E131" s="18">
        <f t="shared" si="1"/>
        <v>272073.88</v>
      </c>
    </row>
    <row r="132" spans="1:5" x14ac:dyDescent="0.2">
      <c r="A132" s="39">
        <v>129</v>
      </c>
      <c r="B132" s="40" t="s">
        <v>135</v>
      </c>
      <c r="C132" s="17">
        <f>+'ABRIL ORDINARIO'!N132</f>
        <v>340273.51</v>
      </c>
      <c r="D132" s="17">
        <f>+'1ER AJUST. TRIM.'!D132</f>
        <v>30207.56</v>
      </c>
      <c r="E132" s="18">
        <f t="shared" si="1"/>
        <v>370481.07</v>
      </c>
    </row>
    <row r="133" spans="1:5" x14ac:dyDescent="0.2">
      <c r="A133" s="39">
        <v>130</v>
      </c>
      <c r="B133" s="40" t="s">
        <v>136</v>
      </c>
      <c r="C133" s="17">
        <f>+'ABRIL ORDINARIO'!N133</f>
        <v>944634.98999999987</v>
      </c>
      <c r="D133" s="17">
        <f>+'1ER AJUST. TRIM.'!D133</f>
        <v>71847.8</v>
      </c>
      <c r="E133" s="18">
        <f t="shared" ref="E133:E196" si="2">SUM(C133:D133)</f>
        <v>1016482.7899999999</v>
      </c>
    </row>
    <row r="134" spans="1:5" x14ac:dyDescent="0.2">
      <c r="A134" s="39">
        <v>131</v>
      </c>
      <c r="B134" s="40" t="s">
        <v>137</v>
      </c>
      <c r="C134" s="17">
        <f>+'ABRIL ORDINARIO'!N134</f>
        <v>1458844.6599999997</v>
      </c>
      <c r="D134" s="17">
        <f>+'1ER AJUST. TRIM.'!D134</f>
        <v>124487.46</v>
      </c>
      <c r="E134" s="18">
        <f t="shared" si="2"/>
        <v>1583332.1199999996</v>
      </c>
    </row>
    <row r="135" spans="1:5" x14ac:dyDescent="0.2">
      <c r="A135" s="39">
        <v>132</v>
      </c>
      <c r="B135" s="40" t="s">
        <v>138</v>
      </c>
      <c r="C135" s="17">
        <f>+'ABRIL ORDINARIO'!N135</f>
        <v>360985.00999999995</v>
      </c>
      <c r="D135" s="17">
        <f>+'1ER AJUST. TRIM.'!D135</f>
        <v>25807.31</v>
      </c>
      <c r="E135" s="18">
        <f t="shared" si="2"/>
        <v>386792.31999999995</v>
      </c>
    </row>
    <row r="136" spans="1:5" x14ac:dyDescent="0.2">
      <c r="A136" s="39">
        <v>133</v>
      </c>
      <c r="B136" s="40" t="s">
        <v>139</v>
      </c>
      <c r="C136" s="17">
        <f>+'ABRIL ORDINARIO'!N136</f>
        <v>556771.65</v>
      </c>
      <c r="D136" s="17">
        <f>+'1ER AJUST. TRIM.'!D136</f>
        <v>46289.69</v>
      </c>
      <c r="E136" s="18">
        <f t="shared" si="2"/>
        <v>603061.34000000008</v>
      </c>
    </row>
    <row r="137" spans="1:5" x14ac:dyDescent="0.2">
      <c r="A137" s="39">
        <v>134</v>
      </c>
      <c r="B137" s="40" t="s">
        <v>140</v>
      </c>
      <c r="C137" s="17">
        <f>+'ABRIL ORDINARIO'!N137</f>
        <v>3311487.3700000006</v>
      </c>
      <c r="D137" s="17">
        <f>+'1ER AJUST. TRIM.'!D137</f>
        <v>312934.53000000003</v>
      </c>
      <c r="E137" s="18">
        <f t="shared" si="2"/>
        <v>3624421.9000000004</v>
      </c>
    </row>
    <row r="138" spans="1:5" x14ac:dyDescent="0.2">
      <c r="A138" s="39">
        <v>135</v>
      </c>
      <c r="B138" s="40" t="s">
        <v>141</v>
      </c>
      <c r="C138" s="17">
        <f>+'ABRIL ORDINARIO'!N138</f>
        <v>687605.63000000024</v>
      </c>
      <c r="D138" s="17">
        <f>+'1ER AJUST. TRIM.'!D138</f>
        <v>88530.97</v>
      </c>
      <c r="E138" s="18">
        <f t="shared" si="2"/>
        <v>776136.60000000021</v>
      </c>
    </row>
    <row r="139" spans="1:5" x14ac:dyDescent="0.2">
      <c r="A139" s="39">
        <v>136</v>
      </c>
      <c r="B139" s="40" t="s">
        <v>142</v>
      </c>
      <c r="C139" s="17">
        <f>+'ABRIL ORDINARIO'!N139</f>
        <v>1245412.53</v>
      </c>
      <c r="D139" s="17">
        <f>+'1ER AJUST. TRIM.'!D139</f>
        <v>116345.93</v>
      </c>
      <c r="E139" s="18">
        <f t="shared" si="2"/>
        <v>1361758.46</v>
      </c>
    </row>
    <row r="140" spans="1:5" x14ac:dyDescent="0.2">
      <c r="A140" s="39">
        <v>137</v>
      </c>
      <c r="B140" s="40" t="s">
        <v>143</v>
      </c>
      <c r="C140" s="17">
        <f>+'ABRIL ORDINARIO'!N140</f>
        <v>723072.04000000015</v>
      </c>
      <c r="D140" s="17">
        <f>+'1ER AJUST. TRIM.'!D140</f>
        <v>59637.85</v>
      </c>
      <c r="E140" s="18">
        <f t="shared" si="2"/>
        <v>782709.89000000013</v>
      </c>
    </row>
    <row r="141" spans="1:5" x14ac:dyDescent="0.2">
      <c r="A141" s="39">
        <v>138</v>
      </c>
      <c r="B141" s="40" t="s">
        <v>144</v>
      </c>
      <c r="C141" s="17">
        <f>+'ABRIL ORDINARIO'!N141</f>
        <v>136018.97000000003</v>
      </c>
      <c r="D141" s="17">
        <f>+'1ER AJUST. TRIM.'!D141</f>
        <v>4419.87</v>
      </c>
      <c r="E141" s="18">
        <f t="shared" si="2"/>
        <v>140438.84000000003</v>
      </c>
    </row>
    <row r="142" spans="1:5" x14ac:dyDescent="0.2">
      <c r="A142" s="39">
        <v>139</v>
      </c>
      <c r="B142" s="40" t="s">
        <v>145</v>
      </c>
      <c r="C142" s="17">
        <f>+'ABRIL ORDINARIO'!N142</f>
        <v>292147.38999999996</v>
      </c>
      <c r="D142" s="17">
        <f>+'1ER AJUST. TRIM.'!D142</f>
        <v>20248.759999999998</v>
      </c>
      <c r="E142" s="18">
        <f t="shared" si="2"/>
        <v>312396.14999999997</v>
      </c>
    </row>
    <row r="143" spans="1:5" x14ac:dyDescent="0.2">
      <c r="A143" s="39">
        <v>140</v>
      </c>
      <c r="B143" s="40" t="s">
        <v>146</v>
      </c>
      <c r="C143" s="17">
        <f>+'ABRIL ORDINARIO'!N143</f>
        <v>194554.04999999996</v>
      </c>
      <c r="D143" s="17">
        <f>+'1ER AJUST. TRIM.'!D143</f>
        <v>15218.7</v>
      </c>
      <c r="E143" s="18">
        <f t="shared" si="2"/>
        <v>209772.74999999997</v>
      </c>
    </row>
    <row r="144" spans="1:5" x14ac:dyDescent="0.2">
      <c r="A144" s="39">
        <v>141</v>
      </c>
      <c r="B144" s="40" t="s">
        <v>147</v>
      </c>
      <c r="C144" s="17">
        <f>+'ABRIL ORDINARIO'!N144</f>
        <v>883941.65000000014</v>
      </c>
      <c r="D144" s="17">
        <f>+'1ER AJUST. TRIM.'!D144</f>
        <v>110443.47</v>
      </c>
      <c r="E144" s="18">
        <f t="shared" si="2"/>
        <v>994385.12000000011</v>
      </c>
    </row>
    <row r="145" spans="1:5" x14ac:dyDescent="0.2">
      <c r="A145" s="39">
        <v>142</v>
      </c>
      <c r="B145" s="40" t="s">
        <v>148</v>
      </c>
      <c r="C145" s="17">
        <f>+'ABRIL ORDINARIO'!N145</f>
        <v>170628.07000000007</v>
      </c>
      <c r="D145" s="17">
        <f>+'1ER AJUST. TRIM.'!D145</f>
        <v>7766.91</v>
      </c>
      <c r="E145" s="18">
        <f t="shared" si="2"/>
        <v>178394.98000000007</v>
      </c>
    </row>
    <row r="146" spans="1:5" x14ac:dyDescent="0.2">
      <c r="A146" s="39">
        <v>143</v>
      </c>
      <c r="B146" s="40" t="s">
        <v>149</v>
      </c>
      <c r="C146" s="17">
        <f>+'ABRIL ORDINARIO'!N146</f>
        <v>1313336.2300000002</v>
      </c>
      <c r="D146" s="17">
        <f>+'1ER AJUST. TRIM.'!D146</f>
        <v>121731.01</v>
      </c>
      <c r="E146" s="18">
        <f t="shared" si="2"/>
        <v>1435067.2400000002</v>
      </c>
    </row>
    <row r="147" spans="1:5" x14ac:dyDescent="0.2">
      <c r="A147" s="39">
        <v>144</v>
      </c>
      <c r="B147" s="40" t="s">
        <v>150</v>
      </c>
      <c r="C147" s="17">
        <f>+'ABRIL ORDINARIO'!N147</f>
        <v>184027.55</v>
      </c>
      <c r="D147" s="17">
        <f>+'1ER AJUST. TRIM.'!D147</f>
        <v>14934.48</v>
      </c>
      <c r="E147" s="18">
        <f t="shared" si="2"/>
        <v>198962.03</v>
      </c>
    </row>
    <row r="148" spans="1:5" x14ac:dyDescent="0.2">
      <c r="A148" s="39">
        <v>145</v>
      </c>
      <c r="B148" s="40" t="s">
        <v>151</v>
      </c>
      <c r="C148" s="17">
        <f>+'ABRIL ORDINARIO'!N148</f>
        <v>731673.12999999989</v>
      </c>
      <c r="D148" s="17">
        <f>+'1ER AJUST. TRIM.'!D148</f>
        <v>84750.79</v>
      </c>
      <c r="E148" s="18">
        <f t="shared" si="2"/>
        <v>816423.91999999993</v>
      </c>
    </row>
    <row r="149" spans="1:5" x14ac:dyDescent="0.2">
      <c r="A149" s="39">
        <v>146</v>
      </c>
      <c r="B149" s="40" t="s">
        <v>152</v>
      </c>
      <c r="C149" s="17">
        <f>+'ABRIL ORDINARIO'!N149</f>
        <v>530928.41</v>
      </c>
      <c r="D149" s="17">
        <f>+'1ER AJUST. TRIM.'!D149</f>
        <v>31961.79</v>
      </c>
      <c r="E149" s="18">
        <f t="shared" si="2"/>
        <v>562890.20000000007</v>
      </c>
    </row>
    <row r="150" spans="1:5" x14ac:dyDescent="0.2">
      <c r="A150" s="39">
        <v>147</v>
      </c>
      <c r="B150" s="40" t="s">
        <v>153</v>
      </c>
      <c r="C150" s="17">
        <f>+'ABRIL ORDINARIO'!N150</f>
        <v>252538.43</v>
      </c>
      <c r="D150" s="17">
        <f>+'1ER AJUST. TRIM.'!D150</f>
        <v>17434.89</v>
      </c>
      <c r="E150" s="18">
        <f t="shared" si="2"/>
        <v>269973.32</v>
      </c>
    </row>
    <row r="151" spans="1:5" x14ac:dyDescent="0.2">
      <c r="A151" s="39">
        <v>148</v>
      </c>
      <c r="B151" s="40" t="s">
        <v>154</v>
      </c>
      <c r="C151" s="17">
        <f>+'ABRIL ORDINARIO'!N151</f>
        <v>333902.5</v>
      </c>
      <c r="D151" s="17">
        <f>+'1ER AJUST. TRIM.'!D151</f>
        <v>21101.48</v>
      </c>
      <c r="E151" s="18">
        <f t="shared" si="2"/>
        <v>355003.98</v>
      </c>
    </row>
    <row r="152" spans="1:5" x14ac:dyDescent="0.2">
      <c r="A152" s="39">
        <v>149</v>
      </c>
      <c r="B152" s="40" t="s">
        <v>155</v>
      </c>
      <c r="C152" s="17">
        <f>+'ABRIL ORDINARIO'!N152</f>
        <v>361825.83999999997</v>
      </c>
      <c r="D152" s="17">
        <f>+'1ER AJUST. TRIM.'!D152</f>
        <v>20806.09</v>
      </c>
      <c r="E152" s="18">
        <f t="shared" si="2"/>
        <v>382631.93</v>
      </c>
    </row>
    <row r="153" spans="1:5" x14ac:dyDescent="0.2">
      <c r="A153" s="39">
        <v>150</v>
      </c>
      <c r="B153" s="40" t="s">
        <v>156</v>
      </c>
      <c r="C153" s="17">
        <f>+'ABRIL ORDINARIO'!N153</f>
        <v>1084209.1900000002</v>
      </c>
      <c r="D153" s="17">
        <f>+'1ER AJUST. TRIM.'!D153</f>
        <v>142376.87</v>
      </c>
      <c r="E153" s="18">
        <f t="shared" si="2"/>
        <v>1226586.06</v>
      </c>
    </row>
    <row r="154" spans="1:5" x14ac:dyDescent="0.2">
      <c r="A154" s="39">
        <v>151</v>
      </c>
      <c r="B154" s="40" t="s">
        <v>157</v>
      </c>
      <c r="C154" s="17">
        <f>+'ABRIL ORDINARIO'!N154</f>
        <v>108662.21999999999</v>
      </c>
      <c r="D154" s="17">
        <f>+'1ER AJUST. TRIM.'!D154</f>
        <v>2878.85</v>
      </c>
      <c r="E154" s="18">
        <f t="shared" si="2"/>
        <v>111541.06999999999</v>
      </c>
    </row>
    <row r="155" spans="1:5" x14ac:dyDescent="0.2">
      <c r="A155" s="39">
        <v>152</v>
      </c>
      <c r="B155" s="40" t="s">
        <v>158</v>
      </c>
      <c r="C155" s="17">
        <f>+'ABRIL ORDINARIO'!N155</f>
        <v>353791.67</v>
      </c>
      <c r="D155" s="17">
        <f>+'1ER AJUST. TRIM.'!D155</f>
        <v>25093.46</v>
      </c>
      <c r="E155" s="18">
        <f t="shared" si="2"/>
        <v>378885.13</v>
      </c>
    </row>
    <row r="156" spans="1:5" x14ac:dyDescent="0.2">
      <c r="A156" s="39">
        <v>153</v>
      </c>
      <c r="B156" s="40" t="s">
        <v>159</v>
      </c>
      <c r="C156" s="17">
        <f>+'ABRIL ORDINARIO'!N156</f>
        <v>569199.77000000014</v>
      </c>
      <c r="D156" s="17">
        <f>+'1ER AJUST. TRIM.'!D156</f>
        <v>50993.03</v>
      </c>
      <c r="E156" s="18">
        <f t="shared" si="2"/>
        <v>620192.80000000016</v>
      </c>
    </row>
    <row r="157" spans="1:5" x14ac:dyDescent="0.2">
      <c r="A157" s="39">
        <v>154</v>
      </c>
      <c r="B157" s="40" t="s">
        <v>160</v>
      </c>
      <c r="C157" s="17">
        <f>+'ABRIL ORDINARIO'!N157</f>
        <v>439934.29000000004</v>
      </c>
      <c r="D157" s="17">
        <f>+'1ER AJUST. TRIM.'!D157</f>
        <v>27856.49</v>
      </c>
      <c r="E157" s="18">
        <f t="shared" si="2"/>
        <v>467790.78</v>
      </c>
    </row>
    <row r="158" spans="1:5" x14ac:dyDescent="0.2">
      <c r="A158" s="39">
        <v>155</v>
      </c>
      <c r="B158" s="40" t="s">
        <v>161</v>
      </c>
      <c r="C158" s="17">
        <f>+'ABRIL ORDINARIO'!N158</f>
        <v>273068</v>
      </c>
      <c r="D158" s="17">
        <f>+'1ER AJUST. TRIM.'!D158</f>
        <v>13647.4</v>
      </c>
      <c r="E158" s="18">
        <f t="shared" si="2"/>
        <v>286715.40000000002</v>
      </c>
    </row>
    <row r="159" spans="1:5" x14ac:dyDescent="0.2">
      <c r="A159" s="39">
        <v>156</v>
      </c>
      <c r="B159" s="40" t="s">
        <v>162</v>
      </c>
      <c r="C159" s="17">
        <f>+'ABRIL ORDINARIO'!N159</f>
        <v>595728.59</v>
      </c>
      <c r="D159" s="17">
        <f>+'1ER AJUST. TRIM.'!D159</f>
        <v>44460.67</v>
      </c>
      <c r="E159" s="18">
        <f t="shared" si="2"/>
        <v>640189.26</v>
      </c>
    </row>
    <row r="160" spans="1:5" x14ac:dyDescent="0.2">
      <c r="A160" s="39">
        <v>157</v>
      </c>
      <c r="B160" s="40" t="s">
        <v>163</v>
      </c>
      <c r="C160" s="17">
        <f>+'ABRIL ORDINARIO'!N160</f>
        <v>2785864.0100000002</v>
      </c>
      <c r="D160" s="17">
        <f>+'1ER AJUST. TRIM.'!D160</f>
        <v>335187.19</v>
      </c>
      <c r="E160" s="18">
        <f t="shared" si="2"/>
        <v>3121051.2</v>
      </c>
    </row>
    <row r="161" spans="1:5" x14ac:dyDescent="0.2">
      <c r="A161" s="39">
        <v>158</v>
      </c>
      <c r="B161" s="40" t="s">
        <v>164</v>
      </c>
      <c r="C161" s="17">
        <f>+'ABRIL ORDINARIO'!N161</f>
        <v>508794.51000000007</v>
      </c>
      <c r="D161" s="17">
        <f>+'1ER AJUST. TRIM.'!D161</f>
        <v>57563.25</v>
      </c>
      <c r="E161" s="18">
        <f t="shared" si="2"/>
        <v>566357.76000000001</v>
      </c>
    </row>
    <row r="162" spans="1:5" x14ac:dyDescent="0.2">
      <c r="A162" s="39">
        <v>159</v>
      </c>
      <c r="B162" s="40" t="s">
        <v>165</v>
      </c>
      <c r="C162" s="17">
        <f>+'ABRIL ORDINARIO'!N162</f>
        <v>523083.58000000007</v>
      </c>
      <c r="D162" s="17">
        <f>+'1ER AJUST. TRIM.'!D162</f>
        <v>51273.58</v>
      </c>
      <c r="E162" s="18">
        <f t="shared" si="2"/>
        <v>574357.16</v>
      </c>
    </row>
    <row r="163" spans="1:5" x14ac:dyDescent="0.2">
      <c r="A163" s="39">
        <v>160</v>
      </c>
      <c r="B163" s="40" t="s">
        <v>166</v>
      </c>
      <c r="C163" s="17">
        <f>+'ABRIL ORDINARIO'!N163</f>
        <v>303286.77999999997</v>
      </c>
      <c r="D163" s="17">
        <f>+'1ER AJUST. TRIM.'!D163</f>
        <v>18989.849999999999</v>
      </c>
      <c r="E163" s="18">
        <f t="shared" si="2"/>
        <v>322276.62999999995</v>
      </c>
    </row>
    <row r="164" spans="1:5" x14ac:dyDescent="0.2">
      <c r="A164" s="39">
        <v>161</v>
      </c>
      <c r="B164" s="40" t="s">
        <v>167</v>
      </c>
      <c r="C164" s="17">
        <f>+'ABRIL ORDINARIO'!N164</f>
        <v>309603.96000000002</v>
      </c>
      <c r="D164" s="17">
        <f>+'1ER AJUST. TRIM.'!D164</f>
        <v>25182.5</v>
      </c>
      <c r="E164" s="18">
        <f t="shared" si="2"/>
        <v>334786.46000000002</v>
      </c>
    </row>
    <row r="165" spans="1:5" x14ac:dyDescent="0.2">
      <c r="A165" s="39">
        <v>162</v>
      </c>
      <c r="B165" s="40" t="s">
        <v>168</v>
      </c>
      <c r="C165" s="17">
        <f>+'ABRIL ORDINARIO'!N165</f>
        <v>244452.52</v>
      </c>
      <c r="D165" s="17">
        <f>+'1ER AJUST. TRIM.'!D165</f>
        <v>19418.88</v>
      </c>
      <c r="E165" s="18">
        <f t="shared" si="2"/>
        <v>263871.39999999997</v>
      </c>
    </row>
    <row r="166" spans="1:5" x14ac:dyDescent="0.2">
      <c r="A166" s="39">
        <v>163</v>
      </c>
      <c r="B166" s="40" t="s">
        <v>169</v>
      </c>
      <c r="C166" s="17">
        <f>+'ABRIL ORDINARIO'!N166</f>
        <v>265143.49</v>
      </c>
      <c r="D166" s="17">
        <f>+'1ER AJUST. TRIM.'!D166</f>
        <v>14546.82</v>
      </c>
      <c r="E166" s="18">
        <f t="shared" si="2"/>
        <v>279690.31</v>
      </c>
    </row>
    <row r="167" spans="1:5" x14ac:dyDescent="0.2">
      <c r="A167" s="39">
        <v>164</v>
      </c>
      <c r="B167" s="40" t="s">
        <v>170</v>
      </c>
      <c r="C167" s="17">
        <f>+'ABRIL ORDINARIO'!N167</f>
        <v>332257.76</v>
      </c>
      <c r="D167" s="17">
        <f>+'1ER AJUST. TRIM.'!D167</f>
        <v>27105.35</v>
      </c>
      <c r="E167" s="18">
        <f t="shared" si="2"/>
        <v>359363.11</v>
      </c>
    </row>
    <row r="168" spans="1:5" x14ac:dyDescent="0.2">
      <c r="A168" s="39">
        <v>165</v>
      </c>
      <c r="B168" s="40" t="s">
        <v>171</v>
      </c>
      <c r="C168" s="17">
        <f>+'ABRIL ORDINARIO'!N168</f>
        <v>344967.14</v>
      </c>
      <c r="D168" s="17">
        <f>+'1ER AJUST. TRIM.'!D168</f>
        <v>18155.810000000001</v>
      </c>
      <c r="E168" s="18">
        <f t="shared" si="2"/>
        <v>363122.95</v>
      </c>
    </row>
    <row r="169" spans="1:5" x14ac:dyDescent="0.2">
      <c r="A169" s="39">
        <v>166</v>
      </c>
      <c r="B169" s="40" t="s">
        <v>172</v>
      </c>
      <c r="C169" s="17">
        <f>+'ABRIL ORDINARIO'!N169</f>
        <v>1400445.2399999998</v>
      </c>
      <c r="D169" s="17">
        <f>+'1ER AJUST. TRIM.'!D169</f>
        <v>149247.07</v>
      </c>
      <c r="E169" s="18">
        <f t="shared" si="2"/>
        <v>1549692.3099999998</v>
      </c>
    </row>
    <row r="170" spans="1:5" x14ac:dyDescent="0.2">
      <c r="A170" s="39">
        <v>167</v>
      </c>
      <c r="B170" s="40" t="s">
        <v>173</v>
      </c>
      <c r="C170" s="17">
        <f>+'ABRIL ORDINARIO'!N170</f>
        <v>298795.46000000002</v>
      </c>
      <c r="D170" s="17">
        <f>+'1ER AJUST. TRIM.'!D170</f>
        <v>20863.349999999999</v>
      </c>
      <c r="E170" s="18">
        <f t="shared" si="2"/>
        <v>319658.81</v>
      </c>
    </row>
    <row r="171" spans="1:5" x14ac:dyDescent="0.2">
      <c r="A171" s="39">
        <v>168</v>
      </c>
      <c r="B171" s="40" t="s">
        <v>569</v>
      </c>
      <c r="C171" s="17">
        <f>+'ABRIL ORDINARIO'!N171</f>
        <v>163942.07999999996</v>
      </c>
      <c r="D171" s="17">
        <f>+'1ER AJUST. TRIM.'!D171</f>
        <v>8652.4500000000007</v>
      </c>
      <c r="E171" s="18">
        <f t="shared" si="2"/>
        <v>172594.52999999997</v>
      </c>
    </row>
    <row r="172" spans="1:5" x14ac:dyDescent="0.2">
      <c r="A172" s="39">
        <v>169</v>
      </c>
      <c r="B172" s="40" t="s">
        <v>174</v>
      </c>
      <c r="C172" s="17">
        <f>+'ABRIL ORDINARIO'!N172</f>
        <v>473330.98</v>
      </c>
      <c r="D172" s="17">
        <f>+'1ER AJUST. TRIM.'!D172</f>
        <v>39212.76</v>
      </c>
      <c r="E172" s="18">
        <f t="shared" si="2"/>
        <v>512543.74</v>
      </c>
    </row>
    <row r="173" spans="1:5" x14ac:dyDescent="0.2">
      <c r="A173" s="39">
        <v>170</v>
      </c>
      <c r="B173" s="40" t="s">
        <v>175</v>
      </c>
      <c r="C173" s="17">
        <f>+'ABRIL ORDINARIO'!N173</f>
        <v>594979.71000000008</v>
      </c>
      <c r="D173" s="17">
        <f>+'1ER AJUST. TRIM.'!D173</f>
        <v>35995.42</v>
      </c>
      <c r="E173" s="18">
        <f t="shared" si="2"/>
        <v>630975.13000000012</v>
      </c>
    </row>
    <row r="174" spans="1:5" x14ac:dyDescent="0.2">
      <c r="A174" s="39">
        <v>171</v>
      </c>
      <c r="B174" s="40" t="s">
        <v>176</v>
      </c>
      <c r="C174" s="17">
        <f>+'ABRIL ORDINARIO'!N174</f>
        <v>2221948.0299999989</v>
      </c>
      <c r="D174" s="17">
        <f>+'1ER AJUST. TRIM.'!D174</f>
        <v>194368</v>
      </c>
      <c r="E174" s="18">
        <f t="shared" si="2"/>
        <v>2416316.0299999989</v>
      </c>
    </row>
    <row r="175" spans="1:5" x14ac:dyDescent="0.2">
      <c r="A175" s="39">
        <v>172</v>
      </c>
      <c r="B175" s="40" t="s">
        <v>177</v>
      </c>
      <c r="C175" s="17">
        <f>+'ABRIL ORDINARIO'!N175</f>
        <v>105538.09000000001</v>
      </c>
      <c r="D175" s="17">
        <f>+'1ER AJUST. TRIM.'!D175</f>
        <v>6639.23</v>
      </c>
      <c r="E175" s="18">
        <f t="shared" si="2"/>
        <v>112177.32</v>
      </c>
    </row>
    <row r="176" spans="1:5" x14ac:dyDescent="0.2">
      <c r="A176" s="39">
        <v>173</v>
      </c>
      <c r="B176" s="40" t="s">
        <v>178</v>
      </c>
      <c r="C176" s="17">
        <f>+'ABRIL ORDINARIO'!N176</f>
        <v>259160.07</v>
      </c>
      <c r="D176" s="17">
        <f>+'1ER AJUST. TRIM.'!D176</f>
        <v>16023.76</v>
      </c>
      <c r="E176" s="18">
        <f t="shared" si="2"/>
        <v>275183.83</v>
      </c>
    </row>
    <row r="177" spans="1:5" x14ac:dyDescent="0.2">
      <c r="A177" s="39">
        <v>174</v>
      </c>
      <c r="B177" s="40" t="s">
        <v>179</v>
      </c>
      <c r="C177" s="17">
        <f>+'ABRIL ORDINARIO'!N177</f>
        <v>605474.51</v>
      </c>
      <c r="D177" s="17">
        <f>+'1ER AJUST. TRIM.'!D177</f>
        <v>59682.85</v>
      </c>
      <c r="E177" s="18">
        <f t="shared" si="2"/>
        <v>665157.36</v>
      </c>
    </row>
    <row r="178" spans="1:5" x14ac:dyDescent="0.2">
      <c r="A178" s="39">
        <v>175</v>
      </c>
      <c r="B178" s="40" t="s">
        <v>180</v>
      </c>
      <c r="C178" s="17">
        <f>+'ABRIL ORDINARIO'!N178</f>
        <v>234382.75000000003</v>
      </c>
      <c r="D178" s="17">
        <f>+'1ER AJUST. TRIM.'!D178</f>
        <v>13174.96</v>
      </c>
      <c r="E178" s="18">
        <f t="shared" si="2"/>
        <v>247557.71000000002</v>
      </c>
    </row>
    <row r="179" spans="1:5" x14ac:dyDescent="0.2">
      <c r="A179" s="39">
        <v>176</v>
      </c>
      <c r="B179" s="40" t="s">
        <v>181</v>
      </c>
      <c r="C179" s="17">
        <f>+'ABRIL ORDINARIO'!N179</f>
        <v>395834.06</v>
      </c>
      <c r="D179" s="17">
        <f>+'1ER AJUST. TRIM.'!D179</f>
        <v>25136.38</v>
      </c>
      <c r="E179" s="18">
        <f t="shared" si="2"/>
        <v>420970.44</v>
      </c>
    </row>
    <row r="180" spans="1:5" x14ac:dyDescent="0.2">
      <c r="A180" s="39">
        <v>177</v>
      </c>
      <c r="B180" s="40" t="s">
        <v>182</v>
      </c>
      <c r="C180" s="17">
        <f>+'ABRIL ORDINARIO'!N180</f>
        <v>1292112.7600000002</v>
      </c>
      <c r="D180" s="17">
        <f>+'1ER AJUST. TRIM.'!D180</f>
        <v>139812.91</v>
      </c>
      <c r="E180" s="18">
        <f t="shared" si="2"/>
        <v>1431925.6700000002</v>
      </c>
    </row>
    <row r="181" spans="1:5" x14ac:dyDescent="0.2">
      <c r="A181" s="39">
        <v>178</v>
      </c>
      <c r="B181" s="40" t="s">
        <v>183</v>
      </c>
      <c r="C181" s="17">
        <f>+'ABRIL ORDINARIO'!N181</f>
        <v>518822.61</v>
      </c>
      <c r="D181" s="17">
        <f>+'1ER AJUST. TRIM.'!D181</f>
        <v>61734.53</v>
      </c>
      <c r="E181" s="18">
        <f t="shared" si="2"/>
        <v>580557.14</v>
      </c>
    </row>
    <row r="182" spans="1:5" x14ac:dyDescent="0.2">
      <c r="A182" s="39">
        <v>179</v>
      </c>
      <c r="B182" s="40" t="s">
        <v>184</v>
      </c>
      <c r="C182" s="17">
        <f>+'ABRIL ORDINARIO'!N182</f>
        <v>283846.49</v>
      </c>
      <c r="D182" s="17">
        <f>+'1ER AJUST. TRIM.'!D182</f>
        <v>18628.13</v>
      </c>
      <c r="E182" s="18">
        <f t="shared" si="2"/>
        <v>302474.62</v>
      </c>
    </row>
    <row r="183" spans="1:5" x14ac:dyDescent="0.2">
      <c r="A183" s="39">
        <v>180</v>
      </c>
      <c r="B183" s="40" t="s">
        <v>185</v>
      </c>
      <c r="C183" s="17">
        <f>+'ABRIL ORDINARIO'!N183</f>
        <v>272243.45999999996</v>
      </c>
      <c r="D183" s="17">
        <f>+'1ER AJUST. TRIM.'!D183</f>
        <v>21621.9</v>
      </c>
      <c r="E183" s="18">
        <f t="shared" si="2"/>
        <v>293865.36</v>
      </c>
    </row>
    <row r="184" spans="1:5" x14ac:dyDescent="0.2">
      <c r="A184" s="39">
        <v>181</v>
      </c>
      <c r="B184" s="40" t="s">
        <v>186</v>
      </c>
      <c r="C184" s="17">
        <f>+'ABRIL ORDINARIO'!N184</f>
        <v>160318.26000000004</v>
      </c>
      <c r="D184" s="17">
        <f>+'1ER AJUST. TRIM.'!D184</f>
        <v>7976.43</v>
      </c>
      <c r="E184" s="18">
        <f t="shared" si="2"/>
        <v>168294.69000000003</v>
      </c>
    </row>
    <row r="185" spans="1:5" x14ac:dyDescent="0.2">
      <c r="A185" s="39">
        <v>182</v>
      </c>
      <c r="B185" s="40" t="s">
        <v>187</v>
      </c>
      <c r="C185" s="17">
        <f>+'ABRIL ORDINARIO'!N185</f>
        <v>270464.17999999993</v>
      </c>
      <c r="D185" s="17">
        <f>+'1ER AJUST. TRIM.'!D185</f>
        <v>20165.07</v>
      </c>
      <c r="E185" s="18">
        <f t="shared" si="2"/>
        <v>290629.24999999994</v>
      </c>
    </row>
    <row r="186" spans="1:5" x14ac:dyDescent="0.2">
      <c r="A186" s="39">
        <v>183</v>
      </c>
      <c r="B186" s="40" t="s">
        <v>570</v>
      </c>
      <c r="C186" s="17">
        <f>+'ABRIL ORDINARIO'!N186</f>
        <v>299702.39</v>
      </c>
      <c r="D186" s="17">
        <f>+'1ER AJUST. TRIM.'!D186</f>
        <v>14827.13</v>
      </c>
      <c r="E186" s="18">
        <f t="shared" si="2"/>
        <v>314529.52</v>
      </c>
    </row>
    <row r="187" spans="1:5" x14ac:dyDescent="0.2">
      <c r="A187" s="39">
        <v>184</v>
      </c>
      <c r="B187" s="40" t="s">
        <v>188</v>
      </c>
      <c r="C187" s="17">
        <f>+'ABRIL ORDINARIO'!N187</f>
        <v>42850580.43999999</v>
      </c>
      <c r="D187" s="17">
        <f>+'1ER AJUST. TRIM.'!D187</f>
        <v>3882742.97</v>
      </c>
      <c r="E187" s="18">
        <f t="shared" si="2"/>
        <v>46733323.409999989</v>
      </c>
    </row>
    <row r="188" spans="1:5" x14ac:dyDescent="0.2">
      <c r="A188" s="39">
        <v>185</v>
      </c>
      <c r="B188" s="40" t="s">
        <v>189</v>
      </c>
      <c r="C188" s="17">
        <f>+'ABRIL ORDINARIO'!N188</f>
        <v>774872.89</v>
      </c>
      <c r="D188" s="17">
        <f>+'1ER AJUST. TRIM.'!D188</f>
        <v>83276.149999999994</v>
      </c>
      <c r="E188" s="18">
        <f t="shared" si="2"/>
        <v>858149.04</v>
      </c>
    </row>
    <row r="189" spans="1:5" x14ac:dyDescent="0.2">
      <c r="A189" s="39">
        <v>186</v>
      </c>
      <c r="B189" s="40" t="s">
        <v>190</v>
      </c>
      <c r="C189" s="17">
        <f>+'ABRIL ORDINARIO'!N189</f>
        <v>188517.06</v>
      </c>
      <c r="D189" s="17">
        <f>+'1ER AJUST. TRIM.'!D189</f>
        <v>5820.47</v>
      </c>
      <c r="E189" s="18">
        <f t="shared" si="2"/>
        <v>194337.53</v>
      </c>
    </row>
    <row r="190" spans="1:5" x14ac:dyDescent="0.2">
      <c r="A190" s="39">
        <v>187</v>
      </c>
      <c r="B190" s="40" t="s">
        <v>191</v>
      </c>
      <c r="C190" s="17">
        <f>+'ABRIL ORDINARIO'!N190</f>
        <v>264190.62000000005</v>
      </c>
      <c r="D190" s="17">
        <f>+'1ER AJUST. TRIM.'!D190</f>
        <v>16686.93</v>
      </c>
      <c r="E190" s="18">
        <f t="shared" si="2"/>
        <v>280877.55000000005</v>
      </c>
    </row>
    <row r="191" spans="1:5" x14ac:dyDescent="0.2">
      <c r="A191" s="39">
        <v>188</v>
      </c>
      <c r="B191" s="40" t="s">
        <v>192</v>
      </c>
      <c r="C191" s="17">
        <f>+'ABRIL ORDINARIO'!N191</f>
        <v>1282224.2600000002</v>
      </c>
      <c r="D191" s="17">
        <f>+'1ER AJUST. TRIM.'!D191</f>
        <v>95030.94</v>
      </c>
      <c r="E191" s="18">
        <f t="shared" si="2"/>
        <v>1377255.2000000002</v>
      </c>
    </row>
    <row r="192" spans="1:5" x14ac:dyDescent="0.2">
      <c r="A192" s="39">
        <v>189</v>
      </c>
      <c r="B192" s="40" t="s">
        <v>193</v>
      </c>
      <c r="C192" s="17">
        <f>+'ABRIL ORDINARIO'!N192</f>
        <v>387569.1</v>
      </c>
      <c r="D192" s="17">
        <f>+'1ER AJUST. TRIM.'!D192</f>
        <v>45965.43</v>
      </c>
      <c r="E192" s="18">
        <f t="shared" si="2"/>
        <v>433534.52999999997</v>
      </c>
    </row>
    <row r="193" spans="1:5" x14ac:dyDescent="0.2">
      <c r="A193" s="39">
        <v>190</v>
      </c>
      <c r="B193" s="40" t="s">
        <v>194</v>
      </c>
      <c r="C193" s="17">
        <f>+'ABRIL ORDINARIO'!N193</f>
        <v>3496777.14</v>
      </c>
      <c r="D193" s="17">
        <f>+'1ER AJUST. TRIM.'!D193</f>
        <v>279704.21000000002</v>
      </c>
      <c r="E193" s="18">
        <f t="shared" si="2"/>
        <v>3776481.35</v>
      </c>
    </row>
    <row r="194" spans="1:5" x14ac:dyDescent="0.2">
      <c r="A194" s="39">
        <v>191</v>
      </c>
      <c r="B194" s="40" t="s">
        <v>195</v>
      </c>
      <c r="C194" s="17">
        <f>+'ABRIL ORDINARIO'!N194</f>
        <v>86629.189999999988</v>
      </c>
      <c r="D194" s="17">
        <f>+'1ER AJUST. TRIM.'!D194</f>
        <v>3671.45</v>
      </c>
      <c r="E194" s="18">
        <f t="shared" si="2"/>
        <v>90300.639999999985</v>
      </c>
    </row>
    <row r="195" spans="1:5" x14ac:dyDescent="0.2">
      <c r="A195" s="39">
        <v>192</v>
      </c>
      <c r="B195" s="40" t="s">
        <v>196</v>
      </c>
      <c r="C195" s="17">
        <f>+'ABRIL ORDINARIO'!N195</f>
        <v>354857.99000000011</v>
      </c>
      <c r="D195" s="17">
        <f>+'1ER AJUST. TRIM.'!D195</f>
        <v>35189.58</v>
      </c>
      <c r="E195" s="18">
        <f t="shared" si="2"/>
        <v>390047.57000000012</v>
      </c>
    </row>
    <row r="196" spans="1:5" x14ac:dyDescent="0.2">
      <c r="A196" s="39">
        <v>193</v>
      </c>
      <c r="B196" s="40" t="s">
        <v>197</v>
      </c>
      <c r="C196" s="17">
        <f>+'ABRIL ORDINARIO'!N196</f>
        <v>324371.78999999992</v>
      </c>
      <c r="D196" s="17">
        <f>+'1ER AJUST. TRIM.'!D196</f>
        <v>36856.06</v>
      </c>
      <c r="E196" s="18">
        <f t="shared" si="2"/>
        <v>361227.84999999992</v>
      </c>
    </row>
    <row r="197" spans="1:5" x14ac:dyDescent="0.2">
      <c r="A197" s="39">
        <v>194</v>
      </c>
      <c r="B197" s="40" t="s">
        <v>198</v>
      </c>
      <c r="C197" s="17">
        <f>+'ABRIL ORDINARIO'!N197</f>
        <v>361925.61</v>
      </c>
      <c r="D197" s="17">
        <f>+'1ER AJUST. TRIM.'!D197</f>
        <v>30403.759999999998</v>
      </c>
      <c r="E197" s="18">
        <f t="shared" ref="E197:E260" si="3">SUM(C197:D197)</f>
        <v>392329.37</v>
      </c>
    </row>
    <row r="198" spans="1:5" x14ac:dyDescent="0.2">
      <c r="A198" s="39">
        <v>195</v>
      </c>
      <c r="B198" s="40" t="s">
        <v>199</v>
      </c>
      <c r="C198" s="17">
        <f>+'ABRIL ORDINARIO'!N198</f>
        <v>286410.86</v>
      </c>
      <c r="D198" s="17">
        <f>+'1ER AJUST. TRIM.'!D198</f>
        <v>14679</v>
      </c>
      <c r="E198" s="18">
        <f t="shared" si="3"/>
        <v>301089.86</v>
      </c>
    </row>
    <row r="199" spans="1:5" x14ac:dyDescent="0.2">
      <c r="A199" s="39">
        <v>196</v>
      </c>
      <c r="B199" s="40" t="s">
        <v>200</v>
      </c>
      <c r="C199" s="17">
        <f>+'ABRIL ORDINARIO'!N199</f>
        <v>143453.9</v>
      </c>
      <c r="D199" s="17">
        <f>+'1ER AJUST. TRIM.'!D199</f>
        <v>6567.13</v>
      </c>
      <c r="E199" s="18">
        <f t="shared" si="3"/>
        <v>150021.03</v>
      </c>
    </row>
    <row r="200" spans="1:5" x14ac:dyDescent="0.2">
      <c r="A200" s="39">
        <v>197</v>
      </c>
      <c r="B200" s="40" t="s">
        <v>201</v>
      </c>
      <c r="C200" s="17">
        <f>+'ABRIL ORDINARIO'!N200</f>
        <v>737679.47000000009</v>
      </c>
      <c r="D200" s="17">
        <f>+'1ER AJUST. TRIM.'!D200</f>
        <v>55781.22</v>
      </c>
      <c r="E200" s="18">
        <f t="shared" si="3"/>
        <v>793460.69000000006</v>
      </c>
    </row>
    <row r="201" spans="1:5" x14ac:dyDescent="0.2">
      <c r="A201" s="39">
        <v>198</v>
      </c>
      <c r="B201" s="40" t="s">
        <v>202</v>
      </c>
      <c r="C201" s="17">
        <f>+'ABRIL ORDINARIO'!N201</f>
        <v>2882106.6199999996</v>
      </c>
      <c r="D201" s="17">
        <f>+'1ER AJUST. TRIM.'!D201</f>
        <v>274904.39</v>
      </c>
      <c r="E201" s="18">
        <f t="shared" si="3"/>
        <v>3157011.01</v>
      </c>
    </row>
    <row r="202" spans="1:5" x14ac:dyDescent="0.2">
      <c r="A202" s="39">
        <v>199</v>
      </c>
      <c r="B202" s="40" t="s">
        <v>203</v>
      </c>
      <c r="C202" s="17">
        <f>+'ABRIL ORDINARIO'!N202</f>
        <v>152356.38000000003</v>
      </c>
      <c r="D202" s="17">
        <f>+'1ER AJUST. TRIM.'!D202</f>
        <v>4556.83</v>
      </c>
      <c r="E202" s="18">
        <f t="shared" si="3"/>
        <v>156913.21000000002</v>
      </c>
    </row>
    <row r="203" spans="1:5" x14ac:dyDescent="0.2">
      <c r="A203" s="39">
        <v>200</v>
      </c>
      <c r="B203" s="40" t="s">
        <v>204</v>
      </c>
      <c r="C203" s="17">
        <f>+'ABRIL ORDINARIO'!N203</f>
        <v>398726.65</v>
      </c>
      <c r="D203" s="17">
        <f>+'1ER AJUST. TRIM.'!D203</f>
        <v>34157.81</v>
      </c>
      <c r="E203" s="18">
        <f t="shared" si="3"/>
        <v>432884.46</v>
      </c>
    </row>
    <row r="204" spans="1:5" x14ac:dyDescent="0.2">
      <c r="A204" s="39">
        <v>201</v>
      </c>
      <c r="B204" s="40" t="s">
        <v>205</v>
      </c>
      <c r="C204" s="17">
        <f>+'ABRIL ORDINARIO'!N204</f>
        <v>249388.99000000008</v>
      </c>
      <c r="D204" s="17">
        <f>+'1ER AJUST. TRIM.'!D204</f>
        <v>20571.88</v>
      </c>
      <c r="E204" s="18">
        <f t="shared" si="3"/>
        <v>269960.87000000005</v>
      </c>
    </row>
    <row r="205" spans="1:5" x14ac:dyDescent="0.2">
      <c r="A205" s="39">
        <v>202</v>
      </c>
      <c r="B205" s="40" t="s">
        <v>206</v>
      </c>
      <c r="C205" s="17">
        <f>+'ABRIL ORDINARIO'!N205</f>
        <v>574526.52</v>
      </c>
      <c r="D205" s="17">
        <f>+'1ER AJUST. TRIM.'!D205</f>
        <v>51345.599999999999</v>
      </c>
      <c r="E205" s="18">
        <f t="shared" si="3"/>
        <v>625872.12</v>
      </c>
    </row>
    <row r="206" spans="1:5" x14ac:dyDescent="0.2">
      <c r="A206" s="39">
        <v>203</v>
      </c>
      <c r="B206" s="40" t="s">
        <v>207</v>
      </c>
      <c r="C206" s="17">
        <f>+'ABRIL ORDINARIO'!N206</f>
        <v>390130.33999999997</v>
      </c>
      <c r="D206" s="17">
        <f>+'1ER AJUST. TRIM.'!D206</f>
        <v>32635.79</v>
      </c>
      <c r="E206" s="18">
        <f t="shared" si="3"/>
        <v>422766.12999999995</v>
      </c>
    </row>
    <row r="207" spans="1:5" x14ac:dyDescent="0.2">
      <c r="A207" s="39">
        <v>204</v>
      </c>
      <c r="B207" s="40" t="s">
        <v>208</v>
      </c>
      <c r="C207" s="17">
        <f>+'ABRIL ORDINARIO'!N207</f>
        <v>142185.95000000001</v>
      </c>
      <c r="D207" s="17">
        <f>+'1ER AJUST. TRIM.'!D207</f>
        <v>8053.12</v>
      </c>
      <c r="E207" s="18">
        <f t="shared" si="3"/>
        <v>150239.07</v>
      </c>
    </row>
    <row r="208" spans="1:5" x14ac:dyDescent="0.2">
      <c r="A208" s="39">
        <v>205</v>
      </c>
      <c r="B208" s="40" t="s">
        <v>209</v>
      </c>
      <c r="C208" s="17">
        <f>+'ABRIL ORDINARIO'!N208</f>
        <v>1687485.1099999996</v>
      </c>
      <c r="D208" s="17">
        <f>+'1ER AJUST. TRIM.'!D208</f>
        <v>166514.76999999999</v>
      </c>
      <c r="E208" s="18">
        <f t="shared" si="3"/>
        <v>1853999.8799999997</v>
      </c>
    </row>
    <row r="209" spans="1:5" x14ac:dyDescent="0.2">
      <c r="A209" s="39">
        <v>206</v>
      </c>
      <c r="B209" s="40" t="s">
        <v>210</v>
      </c>
      <c r="C209" s="17">
        <f>+'ABRIL ORDINARIO'!N209</f>
        <v>361664.28</v>
      </c>
      <c r="D209" s="17">
        <f>+'1ER AJUST. TRIM.'!D209</f>
        <v>30817.03</v>
      </c>
      <c r="E209" s="18">
        <f t="shared" si="3"/>
        <v>392481.31000000006</v>
      </c>
    </row>
    <row r="210" spans="1:5" x14ac:dyDescent="0.2">
      <c r="A210" s="39">
        <v>207</v>
      </c>
      <c r="B210" s="40" t="s">
        <v>211</v>
      </c>
      <c r="C210" s="17">
        <f>+'ABRIL ORDINARIO'!N210</f>
        <v>1661758.32</v>
      </c>
      <c r="D210" s="17">
        <f>+'1ER AJUST. TRIM.'!D210</f>
        <v>175558.03</v>
      </c>
      <c r="E210" s="18">
        <f t="shared" si="3"/>
        <v>1837316.35</v>
      </c>
    </row>
    <row r="211" spans="1:5" x14ac:dyDescent="0.2">
      <c r="A211" s="39">
        <v>208</v>
      </c>
      <c r="B211" s="40" t="s">
        <v>212</v>
      </c>
      <c r="C211" s="17">
        <f>+'ABRIL ORDINARIO'!N211</f>
        <v>718711.27</v>
      </c>
      <c r="D211" s="17">
        <f>+'1ER AJUST. TRIM.'!D211</f>
        <v>69564.44</v>
      </c>
      <c r="E211" s="18">
        <f t="shared" si="3"/>
        <v>788275.71</v>
      </c>
    </row>
    <row r="212" spans="1:5" x14ac:dyDescent="0.2">
      <c r="A212" s="39">
        <v>209</v>
      </c>
      <c r="B212" s="40" t="s">
        <v>212</v>
      </c>
      <c r="C212" s="17">
        <f>+'ABRIL ORDINARIO'!N212</f>
        <v>214477.03</v>
      </c>
      <c r="D212" s="17">
        <f>+'1ER AJUST. TRIM.'!D212</f>
        <v>7145.14</v>
      </c>
      <c r="E212" s="18">
        <f t="shared" si="3"/>
        <v>221622.17</v>
      </c>
    </row>
    <row r="213" spans="1:5" x14ac:dyDescent="0.2">
      <c r="A213" s="39">
        <v>210</v>
      </c>
      <c r="B213" s="40" t="s">
        <v>213</v>
      </c>
      <c r="C213" s="17">
        <f>+'ABRIL ORDINARIO'!N213</f>
        <v>577306.27</v>
      </c>
      <c r="D213" s="17">
        <f>+'1ER AJUST. TRIM.'!D213</f>
        <v>53683.47</v>
      </c>
      <c r="E213" s="18">
        <f t="shared" si="3"/>
        <v>630989.74</v>
      </c>
    </row>
    <row r="214" spans="1:5" x14ac:dyDescent="0.2">
      <c r="A214" s="39">
        <v>211</v>
      </c>
      <c r="B214" s="40" t="s">
        <v>214</v>
      </c>
      <c r="C214" s="17">
        <f>+'ABRIL ORDINARIO'!N214</f>
        <v>375707.0799999999</v>
      </c>
      <c r="D214" s="17">
        <f>+'1ER AJUST. TRIM.'!D214</f>
        <v>33287.14</v>
      </c>
      <c r="E214" s="18">
        <f t="shared" si="3"/>
        <v>408994.21999999991</v>
      </c>
    </row>
    <row r="215" spans="1:5" x14ac:dyDescent="0.2">
      <c r="A215" s="39">
        <v>212</v>
      </c>
      <c r="B215" s="40" t="s">
        <v>215</v>
      </c>
      <c r="C215" s="17">
        <f>+'ABRIL ORDINARIO'!N215</f>
        <v>353261.26999999996</v>
      </c>
      <c r="D215" s="17">
        <f>+'1ER AJUST. TRIM.'!D215</f>
        <v>28941</v>
      </c>
      <c r="E215" s="18">
        <f t="shared" si="3"/>
        <v>382202.26999999996</v>
      </c>
    </row>
    <row r="216" spans="1:5" x14ac:dyDescent="0.2">
      <c r="A216" s="39">
        <v>213</v>
      </c>
      <c r="B216" s="40" t="s">
        <v>216</v>
      </c>
      <c r="C216" s="17">
        <f>+'ABRIL ORDINARIO'!N216</f>
        <v>599587.04</v>
      </c>
      <c r="D216" s="17">
        <f>+'1ER AJUST. TRIM.'!D216</f>
        <v>43136.65</v>
      </c>
      <c r="E216" s="18">
        <f t="shared" si="3"/>
        <v>642723.69000000006</v>
      </c>
    </row>
    <row r="217" spans="1:5" x14ac:dyDescent="0.2">
      <c r="A217" s="39">
        <v>214</v>
      </c>
      <c r="B217" s="40" t="s">
        <v>217</v>
      </c>
      <c r="C217" s="17">
        <f>+'ABRIL ORDINARIO'!N217</f>
        <v>269241.96000000008</v>
      </c>
      <c r="D217" s="17">
        <f>+'1ER AJUST. TRIM.'!D217</f>
        <v>18753.12</v>
      </c>
      <c r="E217" s="18">
        <f t="shared" si="3"/>
        <v>287995.08000000007</v>
      </c>
    </row>
    <row r="218" spans="1:5" x14ac:dyDescent="0.2">
      <c r="A218" s="39">
        <v>215</v>
      </c>
      <c r="B218" s="40" t="s">
        <v>218</v>
      </c>
      <c r="C218" s="17">
        <f>+'ABRIL ORDINARIO'!N218</f>
        <v>200291.61</v>
      </c>
      <c r="D218" s="17">
        <f>+'1ER AJUST. TRIM.'!D218</f>
        <v>12500.72</v>
      </c>
      <c r="E218" s="18">
        <f t="shared" si="3"/>
        <v>212792.33</v>
      </c>
    </row>
    <row r="219" spans="1:5" x14ac:dyDescent="0.2">
      <c r="A219" s="39">
        <v>216</v>
      </c>
      <c r="B219" s="40" t="s">
        <v>219</v>
      </c>
      <c r="C219" s="17">
        <f>+'ABRIL ORDINARIO'!N219</f>
        <v>277035.57</v>
      </c>
      <c r="D219" s="17">
        <f>+'1ER AJUST. TRIM.'!D219</f>
        <v>12495.07</v>
      </c>
      <c r="E219" s="18">
        <f t="shared" si="3"/>
        <v>289530.64</v>
      </c>
    </row>
    <row r="220" spans="1:5" x14ac:dyDescent="0.2">
      <c r="A220" s="39">
        <v>217</v>
      </c>
      <c r="B220" s="40" t="s">
        <v>220</v>
      </c>
      <c r="C220" s="17">
        <f>+'ABRIL ORDINARIO'!N220</f>
        <v>418181.77</v>
      </c>
      <c r="D220" s="17">
        <f>+'1ER AJUST. TRIM.'!D220</f>
        <v>35884.21</v>
      </c>
      <c r="E220" s="18">
        <f t="shared" si="3"/>
        <v>454065.98000000004</v>
      </c>
    </row>
    <row r="221" spans="1:5" x14ac:dyDescent="0.2">
      <c r="A221" s="39">
        <v>218</v>
      </c>
      <c r="B221" s="40" t="s">
        <v>221</v>
      </c>
      <c r="C221" s="17">
        <f>+'ABRIL ORDINARIO'!N221</f>
        <v>164511.85</v>
      </c>
      <c r="D221" s="17">
        <f>+'1ER AJUST. TRIM.'!D221</f>
        <v>5018.05</v>
      </c>
      <c r="E221" s="18">
        <f t="shared" si="3"/>
        <v>169529.9</v>
      </c>
    </row>
    <row r="222" spans="1:5" x14ac:dyDescent="0.2">
      <c r="A222" s="39">
        <v>219</v>
      </c>
      <c r="B222" s="40" t="s">
        <v>222</v>
      </c>
      <c r="C222" s="17">
        <f>+'ABRIL ORDINARIO'!N222</f>
        <v>443295.51999999996</v>
      </c>
      <c r="D222" s="17">
        <f>+'1ER AJUST. TRIM.'!D222</f>
        <v>39110.449999999997</v>
      </c>
      <c r="E222" s="18">
        <f t="shared" si="3"/>
        <v>482405.97</v>
      </c>
    </row>
    <row r="223" spans="1:5" x14ac:dyDescent="0.2">
      <c r="A223" s="39">
        <v>220</v>
      </c>
      <c r="B223" s="40" t="s">
        <v>223</v>
      </c>
      <c r="C223" s="17">
        <f>+'ABRIL ORDINARIO'!N223</f>
        <v>494949.76999999996</v>
      </c>
      <c r="D223" s="17">
        <f>+'1ER AJUST. TRIM.'!D223</f>
        <v>30892.25</v>
      </c>
      <c r="E223" s="18">
        <f t="shared" si="3"/>
        <v>525842.02</v>
      </c>
    </row>
    <row r="224" spans="1:5" x14ac:dyDescent="0.2">
      <c r="A224" s="39">
        <v>221</v>
      </c>
      <c r="B224" s="40" t="s">
        <v>224</v>
      </c>
      <c r="C224" s="17">
        <f>+'ABRIL ORDINARIO'!N224</f>
        <v>225318.64</v>
      </c>
      <c r="D224" s="17">
        <f>+'1ER AJUST. TRIM.'!D224</f>
        <v>14230.16</v>
      </c>
      <c r="E224" s="18">
        <f t="shared" si="3"/>
        <v>239548.80000000002</v>
      </c>
    </row>
    <row r="225" spans="1:5" x14ac:dyDescent="0.2">
      <c r="A225" s="39">
        <v>222</v>
      </c>
      <c r="B225" s="40" t="s">
        <v>225</v>
      </c>
      <c r="C225" s="17">
        <f>+'ABRIL ORDINARIO'!N225</f>
        <v>212075.71000000002</v>
      </c>
      <c r="D225" s="17">
        <f>+'1ER AJUST. TRIM.'!D225</f>
        <v>13153.94</v>
      </c>
      <c r="E225" s="18">
        <f t="shared" si="3"/>
        <v>225229.65000000002</v>
      </c>
    </row>
    <row r="226" spans="1:5" x14ac:dyDescent="0.2">
      <c r="A226" s="39">
        <v>223</v>
      </c>
      <c r="B226" s="40" t="s">
        <v>226</v>
      </c>
      <c r="C226" s="17">
        <f>+'ABRIL ORDINARIO'!N226</f>
        <v>204442.04999999996</v>
      </c>
      <c r="D226" s="17">
        <f>+'1ER AJUST. TRIM.'!D226</f>
        <v>9219.0300000000007</v>
      </c>
      <c r="E226" s="18">
        <f t="shared" si="3"/>
        <v>213661.07999999996</v>
      </c>
    </row>
    <row r="227" spans="1:5" x14ac:dyDescent="0.2">
      <c r="A227" s="39">
        <v>224</v>
      </c>
      <c r="B227" s="40" t="s">
        <v>227</v>
      </c>
      <c r="C227" s="17">
        <f>+'ABRIL ORDINARIO'!N227</f>
        <v>154900.34999999998</v>
      </c>
      <c r="D227" s="17">
        <f>+'1ER AJUST. TRIM.'!D227</f>
        <v>7494.75</v>
      </c>
      <c r="E227" s="18">
        <f t="shared" si="3"/>
        <v>162395.09999999998</v>
      </c>
    </row>
    <row r="228" spans="1:5" x14ac:dyDescent="0.2">
      <c r="A228" s="39">
        <v>225</v>
      </c>
      <c r="B228" s="40" t="s">
        <v>228</v>
      </c>
      <c r="C228" s="17">
        <f>+'ABRIL ORDINARIO'!N228</f>
        <v>550374.44000000006</v>
      </c>
      <c r="D228" s="17">
        <f>+'1ER AJUST. TRIM.'!D228</f>
        <v>54451.4</v>
      </c>
      <c r="E228" s="18">
        <f t="shared" si="3"/>
        <v>604825.84000000008</v>
      </c>
    </row>
    <row r="229" spans="1:5" x14ac:dyDescent="0.2">
      <c r="A229" s="39">
        <v>226</v>
      </c>
      <c r="B229" s="40" t="s">
        <v>229</v>
      </c>
      <c r="C229" s="17">
        <f>+'ABRIL ORDINARIO'!N229</f>
        <v>447454.35000000003</v>
      </c>
      <c r="D229" s="17">
        <f>+'1ER AJUST. TRIM.'!D229</f>
        <v>30957.58</v>
      </c>
      <c r="E229" s="18">
        <f t="shared" si="3"/>
        <v>478411.93000000005</v>
      </c>
    </row>
    <row r="230" spans="1:5" x14ac:dyDescent="0.2">
      <c r="A230" s="39">
        <v>227</v>
      </c>
      <c r="B230" s="40" t="s">
        <v>230</v>
      </c>
      <c r="C230" s="17">
        <f>+'ABRIL ORDINARIO'!N230</f>
        <v>2160304.9600000004</v>
      </c>
      <c r="D230" s="17">
        <f>+'1ER AJUST. TRIM.'!D230</f>
        <v>285358.46999999997</v>
      </c>
      <c r="E230" s="18">
        <f t="shared" si="3"/>
        <v>2445663.4300000006</v>
      </c>
    </row>
    <row r="231" spans="1:5" x14ac:dyDescent="0.2">
      <c r="A231" s="39">
        <v>228</v>
      </c>
      <c r="B231" s="40" t="s">
        <v>231</v>
      </c>
      <c r="C231" s="17">
        <f>+'ABRIL ORDINARIO'!N231</f>
        <v>206651.22999999998</v>
      </c>
      <c r="D231" s="17">
        <f>+'1ER AJUST. TRIM.'!D231</f>
        <v>8156.03</v>
      </c>
      <c r="E231" s="18">
        <f t="shared" si="3"/>
        <v>214807.25999999998</v>
      </c>
    </row>
    <row r="232" spans="1:5" x14ac:dyDescent="0.2">
      <c r="A232" s="39">
        <v>229</v>
      </c>
      <c r="B232" s="40" t="s">
        <v>232</v>
      </c>
      <c r="C232" s="17">
        <f>+'ABRIL ORDINARIO'!N232</f>
        <v>960466.30999999994</v>
      </c>
      <c r="D232" s="17">
        <f>+'1ER AJUST. TRIM.'!D232</f>
        <v>92255.49</v>
      </c>
      <c r="E232" s="18">
        <f t="shared" si="3"/>
        <v>1052721.8</v>
      </c>
    </row>
    <row r="233" spans="1:5" x14ac:dyDescent="0.2">
      <c r="A233" s="39">
        <v>230</v>
      </c>
      <c r="B233" s="40" t="s">
        <v>233</v>
      </c>
      <c r="C233" s="17">
        <f>+'ABRIL ORDINARIO'!N233</f>
        <v>233572.68</v>
      </c>
      <c r="D233" s="17">
        <f>+'1ER AJUST. TRIM.'!D233</f>
        <v>17116.64</v>
      </c>
      <c r="E233" s="18">
        <f t="shared" si="3"/>
        <v>250689.32</v>
      </c>
    </row>
    <row r="234" spans="1:5" x14ac:dyDescent="0.2">
      <c r="A234" s="39">
        <v>231</v>
      </c>
      <c r="B234" s="40" t="s">
        <v>234</v>
      </c>
      <c r="C234" s="17">
        <f>+'ABRIL ORDINARIO'!N234</f>
        <v>341870.95999999996</v>
      </c>
      <c r="D234" s="17">
        <f>+'1ER AJUST. TRIM.'!D234</f>
        <v>29632.42</v>
      </c>
      <c r="E234" s="18">
        <f t="shared" si="3"/>
        <v>371503.37999999995</v>
      </c>
    </row>
    <row r="235" spans="1:5" x14ac:dyDescent="0.2">
      <c r="A235" s="39">
        <v>232</v>
      </c>
      <c r="B235" s="40" t="s">
        <v>235</v>
      </c>
      <c r="C235" s="17">
        <f>+'ABRIL ORDINARIO'!N235</f>
        <v>2683929.9299999997</v>
      </c>
      <c r="D235" s="17">
        <f>+'1ER AJUST. TRIM.'!D235</f>
        <v>278148.84999999998</v>
      </c>
      <c r="E235" s="18">
        <f t="shared" si="3"/>
        <v>2962078.78</v>
      </c>
    </row>
    <row r="236" spans="1:5" x14ac:dyDescent="0.2">
      <c r="A236" s="39">
        <v>233</v>
      </c>
      <c r="B236" s="40" t="s">
        <v>236</v>
      </c>
      <c r="C236" s="17">
        <f>+'ABRIL ORDINARIO'!N236</f>
        <v>531615.55999999994</v>
      </c>
      <c r="D236" s="17">
        <f>+'1ER AJUST. TRIM.'!D236</f>
        <v>39675.800000000003</v>
      </c>
      <c r="E236" s="18">
        <f t="shared" si="3"/>
        <v>571291.36</v>
      </c>
    </row>
    <row r="237" spans="1:5" x14ac:dyDescent="0.2">
      <c r="A237" s="39">
        <v>234</v>
      </c>
      <c r="B237" s="40" t="s">
        <v>237</v>
      </c>
      <c r="C237" s="17">
        <f>+'ABRIL ORDINARIO'!N237</f>
        <v>679622.17999999993</v>
      </c>
      <c r="D237" s="17">
        <f>+'1ER AJUST. TRIM.'!D237</f>
        <v>68346.460000000006</v>
      </c>
      <c r="E237" s="18">
        <f t="shared" si="3"/>
        <v>747968.6399999999</v>
      </c>
    </row>
    <row r="238" spans="1:5" x14ac:dyDescent="0.2">
      <c r="A238" s="39">
        <v>235</v>
      </c>
      <c r="B238" s="40" t="s">
        <v>571</v>
      </c>
      <c r="C238" s="17">
        <f>+'ABRIL ORDINARIO'!N238</f>
        <v>705009.00000000012</v>
      </c>
      <c r="D238" s="17">
        <f>+'1ER AJUST. TRIM.'!D238</f>
        <v>36802.33</v>
      </c>
      <c r="E238" s="18">
        <f t="shared" si="3"/>
        <v>741811.33000000007</v>
      </c>
    </row>
    <row r="239" spans="1:5" x14ac:dyDescent="0.2">
      <c r="A239" s="39">
        <v>236</v>
      </c>
      <c r="B239" s="40" t="s">
        <v>238</v>
      </c>
      <c r="C239" s="17">
        <f>+'ABRIL ORDINARIO'!N239</f>
        <v>329211.28000000003</v>
      </c>
      <c r="D239" s="17">
        <f>+'1ER AJUST. TRIM.'!D239</f>
        <v>14652.07</v>
      </c>
      <c r="E239" s="18">
        <f t="shared" si="3"/>
        <v>343863.35000000003</v>
      </c>
    </row>
    <row r="240" spans="1:5" x14ac:dyDescent="0.2">
      <c r="A240" s="39">
        <v>237</v>
      </c>
      <c r="B240" s="40" t="s">
        <v>239</v>
      </c>
      <c r="C240" s="17">
        <f>+'ABRIL ORDINARIO'!N240</f>
        <v>310146.90999999992</v>
      </c>
      <c r="D240" s="17">
        <f>+'1ER AJUST. TRIM.'!D240</f>
        <v>20162.04</v>
      </c>
      <c r="E240" s="18">
        <f t="shared" si="3"/>
        <v>330308.9499999999</v>
      </c>
    </row>
    <row r="241" spans="1:5" x14ac:dyDescent="0.2">
      <c r="A241" s="39">
        <v>238</v>
      </c>
      <c r="B241" s="40" t="s">
        <v>240</v>
      </c>
      <c r="C241" s="17">
        <f>+'ABRIL ORDINARIO'!N241</f>
        <v>282510.69</v>
      </c>
      <c r="D241" s="17">
        <f>+'1ER AJUST. TRIM.'!D241</f>
        <v>14491.52</v>
      </c>
      <c r="E241" s="18">
        <f t="shared" si="3"/>
        <v>297002.21000000002</v>
      </c>
    </row>
    <row r="242" spans="1:5" x14ac:dyDescent="0.2">
      <c r="A242" s="39">
        <v>239</v>
      </c>
      <c r="B242" s="40" t="s">
        <v>241</v>
      </c>
      <c r="C242" s="17">
        <f>+'ABRIL ORDINARIO'!N242</f>
        <v>181876.46999999997</v>
      </c>
      <c r="D242" s="17">
        <f>+'1ER AJUST. TRIM.'!D242</f>
        <v>14253.25</v>
      </c>
      <c r="E242" s="18">
        <f t="shared" si="3"/>
        <v>196129.71999999997</v>
      </c>
    </row>
    <row r="243" spans="1:5" x14ac:dyDescent="0.2">
      <c r="A243" s="39">
        <v>240</v>
      </c>
      <c r="B243" s="40" t="s">
        <v>242</v>
      </c>
      <c r="C243" s="17">
        <f>+'ABRIL ORDINARIO'!N243</f>
        <v>323214.38999999996</v>
      </c>
      <c r="D243" s="17">
        <f>+'1ER AJUST. TRIM.'!D243</f>
        <v>25520.71</v>
      </c>
      <c r="E243" s="18">
        <f t="shared" si="3"/>
        <v>348735.1</v>
      </c>
    </row>
    <row r="244" spans="1:5" x14ac:dyDescent="0.2">
      <c r="A244" s="39">
        <v>241</v>
      </c>
      <c r="B244" s="40" t="s">
        <v>243</v>
      </c>
      <c r="C244" s="17">
        <f>+'ABRIL ORDINARIO'!N244</f>
        <v>195846.88000000003</v>
      </c>
      <c r="D244" s="17">
        <f>+'1ER AJUST. TRIM.'!D244</f>
        <v>9569.9</v>
      </c>
      <c r="E244" s="18">
        <f t="shared" si="3"/>
        <v>205416.78000000003</v>
      </c>
    </row>
    <row r="245" spans="1:5" x14ac:dyDescent="0.2">
      <c r="A245" s="39">
        <v>242</v>
      </c>
      <c r="B245" s="40" t="s">
        <v>244</v>
      </c>
      <c r="C245" s="17">
        <f>+'ABRIL ORDINARIO'!N245</f>
        <v>1051127.06</v>
      </c>
      <c r="D245" s="17">
        <f>+'1ER AJUST. TRIM.'!D245</f>
        <v>119003.73</v>
      </c>
      <c r="E245" s="18">
        <f t="shared" si="3"/>
        <v>1170130.79</v>
      </c>
    </row>
    <row r="246" spans="1:5" x14ac:dyDescent="0.2">
      <c r="A246" s="39">
        <v>243</v>
      </c>
      <c r="B246" s="40" t="s">
        <v>245</v>
      </c>
      <c r="C246" s="17">
        <f>+'ABRIL ORDINARIO'!N246</f>
        <v>432277.05</v>
      </c>
      <c r="D246" s="17">
        <f>+'1ER AJUST. TRIM.'!D246</f>
        <v>30802.21</v>
      </c>
      <c r="E246" s="18">
        <f t="shared" si="3"/>
        <v>463079.26</v>
      </c>
    </row>
    <row r="247" spans="1:5" x14ac:dyDescent="0.2">
      <c r="A247" s="39">
        <v>244</v>
      </c>
      <c r="B247" s="40" t="s">
        <v>246</v>
      </c>
      <c r="C247" s="17">
        <f>+'ABRIL ORDINARIO'!N247</f>
        <v>399764.20999999996</v>
      </c>
      <c r="D247" s="17">
        <f>+'1ER AJUST. TRIM.'!D247</f>
        <v>38970.04</v>
      </c>
      <c r="E247" s="18">
        <f t="shared" si="3"/>
        <v>438734.24999999994</v>
      </c>
    </row>
    <row r="248" spans="1:5" x14ac:dyDescent="0.2">
      <c r="A248" s="39">
        <v>245</v>
      </c>
      <c r="B248" s="40" t="s">
        <v>247</v>
      </c>
      <c r="C248" s="17">
        <f>+'ABRIL ORDINARIO'!N248</f>
        <v>206473.13999999998</v>
      </c>
      <c r="D248" s="17">
        <f>+'1ER AJUST. TRIM.'!D248</f>
        <v>14488.63</v>
      </c>
      <c r="E248" s="18">
        <f t="shared" si="3"/>
        <v>220961.77</v>
      </c>
    </row>
    <row r="249" spans="1:5" x14ac:dyDescent="0.2">
      <c r="A249" s="39">
        <v>246</v>
      </c>
      <c r="B249" s="40" t="s">
        <v>248</v>
      </c>
      <c r="C249" s="17">
        <f>+'ABRIL ORDINARIO'!N249</f>
        <v>148272.47999999998</v>
      </c>
      <c r="D249" s="17">
        <f>+'1ER AJUST. TRIM.'!D249</f>
        <v>5636.08</v>
      </c>
      <c r="E249" s="18">
        <f t="shared" si="3"/>
        <v>153908.55999999997</v>
      </c>
    </row>
    <row r="250" spans="1:5" x14ac:dyDescent="0.2">
      <c r="A250" s="39">
        <v>247</v>
      </c>
      <c r="B250" s="40" t="s">
        <v>249</v>
      </c>
      <c r="C250" s="17">
        <f>+'ABRIL ORDINARIO'!N250</f>
        <v>317109.63999999996</v>
      </c>
      <c r="D250" s="17">
        <f>+'1ER AJUST. TRIM.'!D250</f>
        <v>20924.77</v>
      </c>
      <c r="E250" s="18">
        <f t="shared" si="3"/>
        <v>338034.41</v>
      </c>
    </row>
    <row r="251" spans="1:5" x14ac:dyDescent="0.2">
      <c r="A251" s="39">
        <v>248</v>
      </c>
      <c r="B251" s="40" t="s">
        <v>250</v>
      </c>
      <c r="C251" s="17">
        <f>+'ABRIL ORDINARIO'!N251</f>
        <v>1523265.6700000004</v>
      </c>
      <c r="D251" s="17">
        <f>+'1ER AJUST. TRIM.'!D251</f>
        <v>188604.38</v>
      </c>
      <c r="E251" s="18">
        <f t="shared" si="3"/>
        <v>1711870.0500000003</v>
      </c>
    </row>
    <row r="252" spans="1:5" x14ac:dyDescent="0.2">
      <c r="A252" s="39">
        <v>249</v>
      </c>
      <c r="B252" s="40" t="s">
        <v>251</v>
      </c>
      <c r="C252" s="17">
        <f>+'ABRIL ORDINARIO'!N252</f>
        <v>428764.77999999991</v>
      </c>
      <c r="D252" s="17">
        <f>+'1ER AJUST. TRIM.'!D252</f>
        <v>38015.75</v>
      </c>
      <c r="E252" s="18">
        <f t="shared" si="3"/>
        <v>466780.52999999991</v>
      </c>
    </row>
    <row r="253" spans="1:5" x14ac:dyDescent="0.2">
      <c r="A253" s="39">
        <v>250</v>
      </c>
      <c r="B253" s="40" t="s">
        <v>252</v>
      </c>
      <c r="C253" s="17">
        <f>+'ABRIL ORDINARIO'!N253</f>
        <v>379546.36</v>
      </c>
      <c r="D253" s="17">
        <f>+'1ER AJUST. TRIM.'!D253</f>
        <v>33018.5</v>
      </c>
      <c r="E253" s="18">
        <f t="shared" si="3"/>
        <v>412564.86</v>
      </c>
    </row>
    <row r="254" spans="1:5" x14ac:dyDescent="0.2">
      <c r="A254" s="39">
        <v>251</v>
      </c>
      <c r="B254" s="40" t="s">
        <v>253</v>
      </c>
      <c r="C254" s="17">
        <f>+'ABRIL ORDINARIO'!N254</f>
        <v>279458.88</v>
      </c>
      <c r="D254" s="17">
        <f>+'1ER AJUST. TRIM.'!D254</f>
        <v>14158.3</v>
      </c>
      <c r="E254" s="18">
        <f t="shared" si="3"/>
        <v>293617.18</v>
      </c>
    </row>
    <row r="255" spans="1:5" x14ac:dyDescent="0.2">
      <c r="A255" s="39">
        <v>252</v>
      </c>
      <c r="B255" s="40" t="s">
        <v>254</v>
      </c>
      <c r="C255" s="17">
        <f>+'ABRIL ORDINARIO'!N255</f>
        <v>278670.09999999998</v>
      </c>
      <c r="D255" s="17">
        <f>+'1ER AJUST. TRIM.'!D255</f>
        <v>22136.36</v>
      </c>
      <c r="E255" s="18">
        <f t="shared" si="3"/>
        <v>300806.45999999996</v>
      </c>
    </row>
    <row r="256" spans="1:5" x14ac:dyDescent="0.2">
      <c r="A256" s="39">
        <v>253</v>
      </c>
      <c r="B256" s="40" t="s">
        <v>255</v>
      </c>
      <c r="C256" s="17">
        <f>+'ABRIL ORDINARIO'!N256</f>
        <v>419600.50000000006</v>
      </c>
      <c r="D256" s="17">
        <f>+'1ER AJUST. TRIM.'!D256</f>
        <v>26499.16</v>
      </c>
      <c r="E256" s="18">
        <f t="shared" si="3"/>
        <v>446099.66000000003</v>
      </c>
    </row>
    <row r="257" spans="1:5" x14ac:dyDescent="0.2">
      <c r="A257" s="39">
        <v>254</v>
      </c>
      <c r="B257" s="40" t="s">
        <v>256</v>
      </c>
      <c r="C257" s="17">
        <f>+'ABRIL ORDINARIO'!N257</f>
        <v>401216.42</v>
      </c>
      <c r="D257" s="17">
        <f>+'1ER AJUST. TRIM.'!D257</f>
        <v>29582.52</v>
      </c>
      <c r="E257" s="18">
        <f t="shared" si="3"/>
        <v>430798.94</v>
      </c>
    </row>
    <row r="258" spans="1:5" x14ac:dyDescent="0.2">
      <c r="A258" s="39">
        <v>255</v>
      </c>
      <c r="B258" s="40" t="s">
        <v>257</v>
      </c>
      <c r="C258" s="17">
        <f>+'ABRIL ORDINARIO'!N258</f>
        <v>267447.77</v>
      </c>
      <c r="D258" s="17">
        <f>+'1ER AJUST. TRIM.'!D258</f>
        <v>18756.11</v>
      </c>
      <c r="E258" s="18">
        <f t="shared" si="3"/>
        <v>286203.88</v>
      </c>
    </row>
    <row r="259" spans="1:5" x14ac:dyDescent="0.2">
      <c r="A259" s="39">
        <v>256</v>
      </c>
      <c r="B259" s="40" t="s">
        <v>258</v>
      </c>
      <c r="C259" s="17">
        <f>+'ABRIL ORDINARIO'!N259</f>
        <v>142901.82000000004</v>
      </c>
      <c r="D259" s="17">
        <f>+'1ER AJUST. TRIM.'!D259</f>
        <v>4195.95</v>
      </c>
      <c r="E259" s="18">
        <f t="shared" si="3"/>
        <v>147097.77000000005</v>
      </c>
    </row>
    <row r="260" spans="1:5" x14ac:dyDescent="0.2">
      <c r="A260" s="39">
        <v>257</v>
      </c>
      <c r="B260" s="40" t="s">
        <v>259</v>
      </c>
      <c r="C260" s="17">
        <f>+'ABRIL ORDINARIO'!N260</f>
        <v>244647.84</v>
      </c>
      <c r="D260" s="17">
        <f>+'1ER AJUST. TRIM.'!D260</f>
        <v>10108.56</v>
      </c>
      <c r="E260" s="18">
        <f t="shared" si="3"/>
        <v>254756.4</v>
      </c>
    </row>
    <row r="261" spans="1:5" x14ac:dyDescent="0.2">
      <c r="A261" s="39">
        <v>258</v>
      </c>
      <c r="B261" s="40" t="s">
        <v>260</v>
      </c>
      <c r="C261" s="17">
        <f>+'ABRIL ORDINARIO'!N261</f>
        <v>228107.16999999998</v>
      </c>
      <c r="D261" s="17">
        <f>+'1ER AJUST. TRIM.'!D261</f>
        <v>16950.2</v>
      </c>
      <c r="E261" s="18">
        <f t="shared" ref="E261:E324" si="4">SUM(C261:D261)</f>
        <v>245057.37</v>
      </c>
    </row>
    <row r="262" spans="1:5" x14ac:dyDescent="0.2">
      <c r="A262" s="39">
        <v>259</v>
      </c>
      <c r="B262" s="40" t="s">
        <v>261</v>
      </c>
      <c r="C262" s="17">
        <f>+'ABRIL ORDINARIO'!N262</f>
        <v>439258.27999999991</v>
      </c>
      <c r="D262" s="17">
        <f>+'1ER AJUST. TRIM.'!D262</f>
        <v>21727.55</v>
      </c>
      <c r="E262" s="18">
        <f t="shared" si="4"/>
        <v>460985.8299999999</v>
      </c>
    </row>
    <row r="263" spans="1:5" x14ac:dyDescent="0.2">
      <c r="A263" s="39">
        <v>260</v>
      </c>
      <c r="B263" s="40" t="s">
        <v>262</v>
      </c>
      <c r="C263" s="17">
        <f>+'ABRIL ORDINARIO'!N263</f>
        <v>267867.77</v>
      </c>
      <c r="D263" s="17">
        <f>+'1ER AJUST. TRIM.'!D263</f>
        <v>20210.57</v>
      </c>
      <c r="E263" s="18">
        <f t="shared" si="4"/>
        <v>288078.34000000003</v>
      </c>
    </row>
    <row r="264" spans="1:5" x14ac:dyDescent="0.2">
      <c r="A264" s="39">
        <v>261</v>
      </c>
      <c r="B264" s="40" t="s">
        <v>263</v>
      </c>
      <c r="C264" s="17">
        <f>+'ABRIL ORDINARIO'!N264</f>
        <v>944357.19</v>
      </c>
      <c r="D264" s="17">
        <f>+'1ER AJUST. TRIM.'!D264</f>
        <v>68587.92</v>
      </c>
      <c r="E264" s="18">
        <f t="shared" si="4"/>
        <v>1012945.11</v>
      </c>
    </row>
    <row r="265" spans="1:5" x14ac:dyDescent="0.2">
      <c r="A265" s="39">
        <v>262</v>
      </c>
      <c r="B265" s="40" t="s">
        <v>264</v>
      </c>
      <c r="C265" s="17">
        <f>+'ABRIL ORDINARIO'!N265</f>
        <v>197484.97000000003</v>
      </c>
      <c r="D265" s="17">
        <f>+'1ER AJUST. TRIM.'!D265</f>
        <v>11046.12</v>
      </c>
      <c r="E265" s="18">
        <f t="shared" si="4"/>
        <v>208531.09000000003</v>
      </c>
    </row>
    <row r="266" spans="1:5" x14ac:dyDescent="0.2">
      <c r="A266" s="39">
        <v>263</v>
      </c>
      <c r="B266" s="40" t="s">
        <v>265</v>
      </c>
      <c r="C266" s="17">
        <f>+'ABRIL ORDINARIO'!N266</f>
        <v>597444.43000000005</v>
      </c>
      <c r="D266" s="17">
        <f>+'1ER AJUST. TRIM.'!D266</f>
        <v>39156.33</v>
      </c>
      <c r="E266" s="18">
        <f t="shared" si="4"/>
        <v>636600.76</v>
      </c>
    </row>
    <row r="267" spans="1:5" x14ac:dyDescent="0.2">
      <c r="A267" s="39">
        <v>264</v>
      </c>
      <c r="B267" s="40" t="s">
        <v>266</v>
      </c>
      <c r="C267" s="17">
        <f>+'ABRIL ORDINARIO'!N267</f>
        <v>377305.81000000006</v>
      </c>
      <c r="D267" s="17">
        <f>+'1ER AJUST. TRIM.'!D267</f>
        <v>21053.78</v>
      </c>
      <c r="E267" s="18">
        <f t="shared" si="4"/>
        <v>398359.59000000008</v>
      </c>
    </row>
    <row r="268" spans="1:5" x14ac:dyDescent="0.2">
      <c r="A268" s="39">
        <v>265</v>
      </c>
      <c r="B268" s="40" t="s">
        <v>267</v>
      </c>
      <c r="C268" s="17">
        <f>+'ABRIL ORDINARIO'!N268</f>
        <v>704061.73</v>
      </c>
      <c r="D268" s="17">
        <f>+'1ER AJUST. TRIM.'!D268</f>
        <v>64483.23</v>
      </c>
      <c r="E268" s="18">
        <f t="shared" si="4"/>
        <v>768544.96</v>
      </c>
    </row>
    <row r="269" spans="1:5" x14ac:dyDescent="0.2">
      <c r="A269" s="39">
        <v>266</v>
      </c>
      <c r="B269" s="40" t="s">
        <v>268</v>
      </c>
      <c r="C269" s="17">
        <f>+'ABRIL ORDINARIO'!N269</f>
        <v>1632889.6200000006</v>
      </c>
      <c r="D269" s="17">
        <f>+'1ER AJUST. TRIM.'!D269</f>
        <v>91507.93</v>
      </c>
      <c r="E269" s="18">
        <f t="shared" si="4"/>
        <v>1724397.5500000005</v>
      </c>
    </row>
    <row r="270" spans="1:5" x14ac:dyDescent="0.2">
      <c r="A270" s="39">
        <v>267</v>
      </c>
      <c r="B270" s="40" t="s">
        <v>269</v>
      </c>
      <c r="C270" s="17">
        <f>+'ABRIL ORDINARIO'!N270</f>
        <v>122485.90000000002</v>
      </c>
      <c r="D270" s="17">
        <f>+'1ER AJUST. TRIM.'!D270</f>
        <v>2738.02</v>
      </c>
      <c r="E270" s="18">
        <f t="shared" si="4"/>
        <v>125223.92000000003</v>
      </c>
    </row>
    <row r="271" spans="1:5" x14ac:dyDescent="0.2">
      <c r="A271" s="39">
        <v>268</v>
      </c>
      <c r="B271" s="40" t="s">
        <v>270</v>
      </c>
      <c r="C271" s="17">
        <f>+'ABRIL ORDINARIO'!N271</f>
        <v>266056.63</v>
      </c>
      <c r="D271" s="17">
        <f>+'1ER AJUST. TRIM.'!D271</f>
        <v>24081.040000000001</v>
      </c>
      <c r="E271" s="18">
        <f t="shared" si="4"/>
        <v>290137.67</v>
      </c>
    </row>
    <row r="272" spans="1:5" x14ac:dyDescent="0.2">
      <c r="A272" s="39">
        <v>269</v>
      </c>
      <c r="B272" s="40" t="s">
        <v>271</v>
      </c>
      <c r="C272" s="17">
        <f>+'ABRIL ORDINARIO'!N272</f>
        <v>712077.32000000007</v>
      </c>
      <c r="D272" s="17">
        <f>+'1ER AJUST. TRIM.'!D272</f>
        <v>40421.65</v>
      </c>
      <c r="E272" s="18">
        <f t="shared" si="4"/>
        <v>752498.97000000009</v>
      </c>
    </row>
    <row r="273" spans="1:5" x14ac:dyDescent="0.2">
      <c r="A273" s="39">
        <v>270</v>
      </c>
      <c r="B273" s="40" t="s">
        <v>272</v>
      </c>
      <c r="C273" s="17">
        <f>+'ABRIL ORDINARIO'!N273</f>
        <v>266641.69000000006</v>
      </c>
      <c r="D273" s="17">
        <f>+'1ER AJUST. TRIM.'!D273</f>
        <v>16075.6</v>
      </c>
      <c r="E273" s="18">
        <f t="shared" si="4"/>
        <v>282717.29000000004</v>
      </c>
    </row>
    <row r="274" spans="1:5" x14ac:dyDescent="0.2">
      <c r="A274" s="39">
        <v>271</v>
      </c>
      <c r="B274" s="40" t="s">
        <v>273</v>
      </c>
      <c r="C274" s="17">
        <f>+'ABRIL ORDINARIO'!N274</f>
        <v>332831.26000000007</v>
      </c>
      <c r="D274" s="17">
        <f>+'1ER AJUST. TRIM.'!D274</f>
        <v>29692.7</v>
      </c>
      <c r="E274" s="18">
        <f t="shared" si="4"/>
        <v>362523.96000000008</v>
      </c>
    </row>
    <row r="275" spans="1:5" x14ac:dyDescent="0.2">
      <c r="A275" s="39">
        <v>272</v>
      </c>
      <c r="B275" s="40" t="s">
        <v>274</v>
      </c>
      <c r="C275" s="17">
        <f>+'ABRIL ORDINARIO'!N275</f>
        <v>863171.49</v>
      </c>
      <c r="D275" s="17">
        <f>+'1ER AJUST. TRIM.'!D275</f>
        <v>63308.08</v>
      </c>
      <c r="E275" s="18">
        <f t="shared" si="4"/>
        <v>926479.57</v>
      </c>
    </row>
    <row r="276" spans="1:5" x14ac:dyDescent="0.2">
      <c r="A276" s="39">
        <v>273</v>
      </c>
      <c r="B276" s="40" t="s">
        <v>275</v>
      </c>
      <c r="C276" s="17">
        <f>+'ABRIL ORDINARIO'!N276</f>
        <v>517278.6100000001</v>
      </c>
      <c r="D276" s="17">
        <f>+'1ER AJUST. TRIM.'!D276</f>
        <v>40430.31</v>
      </c>
      <c r="E276" s="18">
        <f t="shared" si="4"/>
        <v>557708.92000000016</v>
      </c>
    </row>
    <row r="277" spans="1:5" x14ac:dyDescent="0.2">
      <c r="A277" s="39">
        <v>274</v>
      </c>
      <c r="B277" s="40" t="s">
        <v>276</v>
      </c>
      <c r="C277" s="17">
        <f>+'ABRIL ORDINARIO'!N277</f>
        <v>297852.17</v>
      </c>
      <c r="D277" s="17">
        <f>+'1ER AJUST. TRIM.'!D277</f>
        <v>24169.66</v>
      </c>
      <c r="E277" s="18">
        <f t="shared" si="4"/>
        <v>322021.82999999996</v>
      </c>
    </row>
    <row r="278" spans="1:5" x14ac:dyDescent="0.2">
      <c r="A278" s="39">
        <v>275</v>
      </c>
      <c r="B278" s="40" t="s">
        <v>277</v>
      </c>
      <c r="C278" s="17">
        <f>+'ABRIL ORDINARIO'!N278</f>
        <v>636872.84000000008</v>
      </c>
      <c r="D278" s="17">
        <f>+'1ER AJUST. TRIM.'!D278</f>
        <v>69502.5</v>
      </c>
      <c r="E278" s="18">
        <f t="shared" si="4"/>
        <v>706375.34000000008</v>
      </c>
    </row>
    <row r="279" spans="1:5" x14ac:dyDescent="0.2">
      <c r="A279" s="39">
        <v>276</v>
      </c>
      <c r="B279" s="40" t="s">
        <v>278</v>
      </c>
      <c r="C279" s="17">
        <f>+'ABRIL ORDINARIO'!N279</f>
        <v>228046.01999999996</v>
      </c>
      <c r="D279" s="17">
        <f>+'1ER AJUST. TRIM.'!D279</f>
        <v>6708.53</v>
      </c>
      <c r="E279" s="18">
        <f t="shared" si="4"/>
        <v>234754.54999999996</v>
      </c>
    </row>
    <row r="280" spans="1:5" x14ac:dyDescent="0.2">
      <c r="A280" s="39">
        <v>277</v>
      </c>
      <c r="B280" s="40" t="s">
        <v>279</v>
      </c>
      <c r="C280" s="17">
        <f>+'ABRIL ORDINARIO'!N280</f>
        <v>1736249.4300000002</v>
      </c>
      <c r="D280" s="17">
        <f>+'1ER AJUST. TRIM.'!D280</f>
        <v>131239.18</v>
      </c>
      <c r="E280" s="18">
        <f t="shared" si="4"/>
        <v>1867488.61</v>
      </c>
    </row>
    <row r="281" spans="1:5" x14ac:dyDescent="0.2">
      <c r="A281" s="39">
        <v>278</v>
      </c>
      <c r="B281" s="40" t="s">
        <v>280</v>
      </c>
      <c r="C281" s="17">
        <f>+'ABRIL ORDINARIO'!N281</f>
        <v>4414255.7500000009</v>
      </c>
      <c r="D281" s="17">
        <f>+'1ER AJUST. TRIM.'!D281</f>
        <v>438098.15</v>
      </c>
      <c r="E281" s="18">
        <f t="shared" si="4"/>
        <v>4852353.9000000013</v>
      </c>
    </row>
    <row r="282" spans="1:5" x14ac:dyDescent="0.2">
      <c r="A282" s="39">
        <v>279</v>
      </c>
      <c r="B282" s="40" t="s">
        <v>281</v>
      </c>
      <c r="C282" s="17">
        <f>+'ABRIL ORDINARIO'!N282</f>
        <v>375760.45999999996</v>
      </c>
      <c r="D282" s="17">
        <f>+'1ER AJUST. TRIM.'!D282</f>
        <v>29585.64</v>
      </c>
      <c r="E282" s="18">
        <f t="shared" si="4"/>
        <v>405346.1</v>
      </c>
    </row>
    <row r="283" spans="1:5" x14ac:dyDescent="0.2">
      <c r="A283" s="39">
        <v>280</v>
      </c>
      <c r="B283" s="40" t="s">
        <v>572</v>
      </c>
      <c r="C283" s="17">
        <f>+'ABRIL ORDINARIO'!N283</f>
        <v>445837.93000000005</v>
      </c>
      <c r="D283" s="17">
        <f>+'1ER AJUST. TRIM.'!D283</f>
        <v>37034.769999999997</v>
      </c>
      <c r="E283" s="18">
        <f t="shared" si="4"/>
        <v>482872.70000000007</v>
      </c>
    </row>
    <row r="284" spans="1:5" x14ac:dyDescent="0.2">
      <c r="A284" s="39">
        <v>281</v>
      </c>
      <c r="B284" s="40" t="s">
        <v>282</v>
      </c>
      <c r="C284" s="17">
        <f>+'ABRIL ORDINARIO'!N284</f>
        <v>140311.75999999998</v>
      </c>
      <c r="D284" s="17">
        <f>+'1ER AJUST. TRIM.'!D284</f>
        <v>7184.37</v>
      </c>
      <c r="E284" s="18">
        <f t="shared" si="4"/>
        <v>147496.12999999998</v>
      </c>
    </row>
    <row r="285" spans="1:5" x14ac:dyDescent="0.2">
      <c r="A285" s="39">
        <v>282</v>
      </c>
      <c r="B285" s="40" t="s">
        <v>283</v>
      </c>
      <c r="C285" s="17">
        <f>+'ABRIL ORDINARIO'!N285</f>
        <v>150083.40000000002</v>
      </c>
      <c r="D285" s="17">
        <f>+'1ER AJUST. TRIM.'!D285</f>
        <v>6028.58</v>
      </c>
      <c r="E285" s="18">
        <f t="shared" si="4"/>
        <v>156111.98000000001</v>
      </c>
    </row>
    <row r="286" spans="1:5" x14ac:dyDescent="0.2">
      <c r="A286" s="39">
        <v>283</v>
      </c>
      <c r="B286" s="40" t="s">
        <v>284</v>
      </c>
      <c r="C286" s="17">
        <f>+'ABRIL ORDINARIO'!N286</f>
        <v>272870.16999999993</v>
      </c>
      <c r="D286" s="17">
        <f>+'1ER AJUST. TRIM.'!D286</f>
        <v>24747.9</v>
      </c>
      <c r="E286" s="18">
        <f t="shared" si="4"/>
        <v>297618.06999999995</v>
      </c>
    </row>
    <row r="287" spans="1:5" x14ac:dyDescent="0.2">
      <c r="A287" s="39">
        <v>284</v>
      </c>
      <c r="B287" s="40" t="s">
        <v>285</v>
      </c>
      <c r="C287" s="17">
        <f>+'ABRIL ORDINARIO'!N287</f>
        <v>685447.13</v>
      </c>
      <c r="D287" s="17">
        <f>+'1ER AJUST. TRIM.'!D287</f>
        <v>37548.089999999997</v>
      </c>
      <c r="E287" s="18">
        <f t="shared" si="4"/>
        <v>722995.22</v>
      </c>
    </row>
    <row r="288" spans="1:5" x14ac:dyDescent="0.2">
      <c r="A288" s="39">
        <v>285</v>
      </c>
      <c r="B288" s="40" t="s">
        <v>286</v>
      </c>
      <c r="C288" s="17">
        <f>+'ABRIL ORDINARIO'!N288</f>
        <v>583429.57000000007</v>
      </c>
      <c r="D288" s="17">
        <f>+'1ER AJUST. TRIM.'!D288</f>
        <v>37154.18</v>
      </c>
      <c r="E288" s="18">
        <f t="shared" si="4"/>
        <v>620583.75000000012</v>
      </c>
    </row>
    <row r="289" spans="1:5" x14ac:dyDescent="0.2">
      <c r="A289" s="39">
        <v>286</v>
      </c>
      <c r="B289" s="40" t="s">
        <v>287</v>
      </c>
      <c r="C289" s="17">
        <f>+'ABRIL ORDINARIO'!N289</f>
        <v>430004.67</v>
      </c>
      <c r="D289" s="17">
        <f>+'1ER AJUST. TRIM.'!D289</f>
        <v>28595.52</v>
      </c>
      <c r="E289" s="18">
        <f t="shared" si="4"/>
        <v>458600.19</v>
      </c>
    </row>
    <row r="290" spans="1:5" x14ac:dyDescent="0.2">
      <c r="A290" s="39">
        <v>287</v>
      </c>
      <c r="B290" s="40" t="s">
        <v>288</v>
      </c>
      <c r="C290" s="17">
        <f>+'ABRIL ORDINARIO'!N290</f>
        <v>159732.34</v>
      </c>
      <c r="D290" s="17">
        <f>+'1ER AJUST. TRIM.'!D290</f>
        <v>12689.28</v>
      </c>
      <c r="E290" s="18">
        <f t="shared" si="4"/>
        <v>172421.62</v>
      </c>
    </row>
    <row r="291" spans="1:5" x14ac:dyDescent="0.2">
      <c r="A291" s="39">
        <v>288</v>
      </c>
      <c r="B291" s="40" t="s">
        <v>289</v>
      </c>
      <c r="C291" s="17">
        <f>+'ABRIL ORDINARIO'!N291</f>
        <v>179007.30000000002</v>
      </c>
      <c r="D291" s="17">
        <f>+'1ER AJUST. TRIM.'!D291</f>
        <v>6477.07</v>
      </c>
      <c r="E291" s="18">
        <f t="shared" si="4"/>
        <v>185484.37000000002</v>
      </c>
    </row>
    <row r="292" spans="1:5" x14ac:dyDescent="0.2">
      <c r="A292" s="39">
        <v>289</v>
      </c>
      <c r="B292" s="40" t="s">
        <v>290</v>
      </c>
      <c r="C292" s="17">
        <f>+'ABRIL ORDINARIO'!N292</f>
        <v>244100.36</v>
      </c>
      <c r="D292" s="17">
        <f>+'1ER AJUST. TRIM.'!D292</f>
        <v>11506.32</v>
      </c>
      <c r="E292" s="18">
        <f t="shared" si="4"/>
        <v>255606.68</v>
      </c>
    </row>
    <row r="293" spans="1:5" x14ac:dyDescent="0.2">
      <c r="A293" s="39">
        <v>290</v>
      </c>
      <c r="B293" s="40" t="s">
        <v>291</v>
      </c>
      <c r="C293" s="17">
        <f>+'ABRIL ORDINARIO'!N293</f>
        <v>182038.53999999998</v>
      </c>
      <c r="D293" s="17">
        <f>+'1ER AJUST. TRIM.'!D293</f>
        <v>10595.79</v>
      </c>
      <c r="E293" s="18">
        <f t="shared" si="4"/>
        <v>192634.33</v>
      </c>
    </row>
    <row r="294" spans="1:5" x14ac:dyDescent="0.2">
      <c r="A294" s="39">
        <v>291</v>
      </c>
      <c r="B294" s="40" t="s">
        <v>292</v>
      </c>
      <c r="C294" s="17">
        <f>+'ABRIL ORDINARIO'!N294</f>
        <v>481962.03</v>
      </c>
      <c r="D294" s="17">
        <f>+'1ER AJUST. TRIM.'!D294</f>
        <v>41081.93</v>
      </c>
      <c r="E294" s="18">
        <f t="shared" si="4"/>
        <v>523043.96</v>
      </c>
    </row>
    <row r="295" spans="1:5" x14ac:dyDescent="0.2">
      <c r="A295" s="39">
        <v>292</v>
      </c>
      <c r="B295" s="40" t="s">
        <v>293</v>
      </c>
      <c r="C295" s="17">
        <f>+'ABRIL ORDINARIO'!N295</f>
        <v>298229.11000000004</v>
      </c>
      <c r="D295" s="17">
        <f>+'1ER AJUST. TRIM.'!D295</f>
        <v>15372.22</v>
      </c>
      <c r="E295" s="18">
        <f t="shared" si="4"/>
        <v>313601.33</v>
      </c>
    </row>
    <row r="296" spans="1:5" x14ac:dyDescent="0.2">
      <c r="A296" s="39">
        <v>293</v>
      </c>
      <c r="B296" s="40" t="s">
        <v>294</v>
      </c>
      <c r="C296" s="17">
        <f>+'ABRIL ORDINARIO'!N296</f>
        <v>2755093.2900000005</v>
      </c>
      <c r="D296" s="17">
        <f>+'1ER AJUST. TRIM.'!D296</f>
        <v>325045.98</v>
      </c>
      <c r="E296" s="18">
        <f t="shared" si="4"/>
        <v>3080139.2700000005</v>
      </c>
    </row>
    <row r="297" spans="1:5" x14ac:dyDescent="0.2">
      <c r="A297" s="39">
        <v>294</v>
      </c>
      <c r="B297" s="40" t="s">
        <v>295</v>
      </c>
      <c r="C297" s="17">
        <f>+'ABRIL ORDINARIO'!N297</f>
        <v>1014241.46</v>
      </c>
      <c r="D297" s="17">
        <f>+'1ER AJUST. TRIM.'!D297</f>
        <v>105362.17</v>
      </c>
      <c r="E297" s="18">
        <f t="shared" si="4"/>
        <v>1119603.6299999999</v>
      </c>
    </row>
    <row r="298" spans="1:5" x14ac:dyDescent="0.2">
      <c r="A298" s="39">
        <v>295</v>
      </c>
      <c r="B298" s="40" t="s">
        <v>296</v>
      </c>
      <c r="C298" s="17">
        <f>+'ABRIL ORDINARIO'!N298</f>
        <v>1626732.7599999998</v>
      </c>
      <c r="D298" s="17">
        <f>+'1ER AJUST. TRIM.'!D298</f>
        <v>152907.87</v>
      </c>
      <c r="E298" s="18">
        <f t="shared" si="4"/>
        <v>1779640.63</v>
      </c>
    </row>
    <row r="299" spans="1:5" x14ac:dyDescent="0.2">
      <c r="A299" s="39">
        <v>296</v>
      </c>
      <c r="B299" s="40" t="s">
        <v>297</v>
      </c>
      <c r="C299" s="17">
        <f>+'ABRIL ORDINARIO'!N299</f>
        <v>192821.49</v>
      </c>
      <c r="D299" s="17">
        <f>+'1ER AJUST. TRIM.'!D299</f>
        <v>10460.14</v>
      </c>
      <c r="E299" s="18">
        <f t="shared" si="4"/>
        <v>203281.63</v>
      </c>
    </row>
    <row r="300" spans="1:5" x14ac:dyDescent="0.2">
      <c r="A300" s="39">
        <v>297</v>
      </c>
      <c r="B300" s="40" t="s">
        <v>298</v>
      </c>
      <c r="C300" s="17">
        <f>+'ABRIL ORDINARIO'!N300</f>
        <v>361657.62</v>
      </c>
      <c r="D300" s="17">
        <f>+'1ER AJUST. TRIM.'!D300</f>
        <v>28706.59</v>
      </c>
      <c r="E300" s="18">
        <f t="shared" si="4"/>
        <v>390364.21</v>
      </c>
    </row>
    <row r="301" spans="1:5" x14ac:dyDescent="0.2">
      <c r="A301" s="39">
        <v>298</v>
      </c>
      <c r="B301" s="40" t="s">
        <v>299</v>
      </c>
      <c r="C301" s="17">
        <f>+'ABRIL ORDINARIO'!N301</f>
        <v>1799529.4000000001</v>
      </c>
      <c r="D301" s="17">
        <f>+'1ER AJUST. TRIM.'!D301</f>
        <v>187638.05</v>
      </c>
      <c r="E301" s="18">
        <f t="shared" si="4"/>
        <v>1987167.4500000002</v>
      </c>
    </row>
    <row r="302" spans="1:5" x14ac:dyDescent="0.2">
      <c r="A302" s="39">
        <v>299</v>
      </c>
      <c r="B302" s="40" t="s">
        <v>300</v>
      </c>
      <c r="C302" s="17">
        <f>+'ABRIL ORDINARIO'!N302</f>
        <v>206267.23000000004</v>
      </c>
      <c r="D302" s="17">
        <f>+'1ER AJUST. TRIM.'!D302</f>
        <v>10760.71</v>
      </c>
      <c r="E302" s="18">
        <f t="shared" si="4"/>
        <v>217027.94000000003</v>
      </c>
    </row>
    <row r="303" spans="1:5" x14ac:dyDescent="0.2">
      <c r="A303" s="39">
        <v>300</v>
      </c>
      <c r="B303" s="40" t="s">
        <v>301</v>
      </c>
      <c r="C303" s="17">
        <f>+'ABRIL ORDINARIO'!N303</f>
        <v>631557.14000000013</v>
      </c>
      <c r="D303" s="17">
        <f>+'1ER AJUST. TRIM.'!D303</f>
        <v>68542.91</v>
      </c>
      <c r="E303" s="18">
        <f t="shared" si="4"/>
        <v>700100.05000000016</v>
      </c>
    </row>
    <row r="304" spans="1:5" x14ac:dyDescent="0.2">
      <c r="A304" s="39">
        <v>301</v>
      </c>
      <c r="B304" s="40" t="s">
        <v>302</v>
      </c>
      <c r="C304" s="17">
        <f>+'ABRIL ORDINARIO'!N304</f>
        <v>577162.07000000007</v>
      </c>
      <c r="D304" s="17">
        <f>+'1ER AJUST. TRIM.'!D304</f>
        <v>31257.59</v>
      </c>
      <c r="E304" s="18">
        <f t="shared" si="4"/>
        <v>608419.66</v>
      </c>
    </row>
    <row r="305" spans="1:5" x14ac:dyDescent="0.2">
      <c r="A305" s="39">
        <v>302</v>
      </c>
      <c r="B305" s="40" t="s">
        <v>573</v>
      </c>
      <c r="C305" s="17">
        <f>+'ABRIL ORDINARIO'!N305</f>
        <v>488325.26999999996</v>
      </c>
      <c r="D305" s="17">
        <f>+'1ER AJUST. TRIM.'!D305</f>
        <v>43862</v>
      </c>
      <c r="E305" s="18">
        <f t="shared" si="4"/>
        <v>532187.27</v>
      </c>
    </row>
    <row r="306" spans="1:5" x14ac:dyDescent="0.2">
      <c r="A306" s="39">
        <v>303</v>
      </c>
      <c r="B306" s="40" t="s">
        <v>303</v>
      </c>
      <c r="C306" s="17">
        <f>+'ABRIL ORDINARIO'!N306</f>
        <v>163704.21</v>
      </c>
      <c r="D306" s="17">
        <f>+'1ER AJUST. TRIM.'!D306</f>
        <v>10029.58</v>
      </c>
      <c r="E306" s="18">
        <f t="shared" si="4"/>
        <v>173733.78999999998</v>
      </c>
    </row>
    <row r="307" spans="1:5" x14ac:dyDescent="0.2">
      <c r="A307" s="39">
        <v>304</v>
      </c>
      <c r="B307" s="40" t="s">
        <v>304</v>
      </c>
      <c r="C307" s="17">
        <f>+'ABRIL ORDINARIO'!N307</f>
        <v>236407</v>
      </c>
      <c r="D307" s="17">
        <f>+'1ER AJUST. TRIM.'!D307</f>
        <v>17772.759999999998</v>
      </c>
      <c r="E307" s="18">
        <f t="shared" si="4"/>
        <v>254179.76</v>
      </c>
    </row>
    <row r="308" spans="1:5" x14ac:dyDescent="0.2">
      <c r="A308" s="39">
        <v>305</v>
      </c>
      <c r="B308" s="40" t="s">
        <v>574</v>
      </c>
      <c r="C308" s="17">
        <f>+'ABRIL ORDINARIO'!N308</f>
        <v>646596.39</v>
      </c>
      <c r="D308" s="17">
        <f>+'1ER AJUST. TRIM.'!D308</f>
        <v>66961.84</v>
      </c>
      <c r="E308" s="18">
        <f t="shared" si="4"/>
        <v>713558.23</v>
      </c>
    </row>
    <row r="309" spans="1:5" x14ac:dyDescent="0.2">
      <c r="A309" s="39">
        <v>306</v>
      </c>
      <c r="B309" s="40" t="s">
        <v>305</v>
      </c>
      <c r="C309" s="17">
        <f>+'ABRIL ORDINARIO'!N309</f>
        <v>599053.24</v>
      </c>
      <c r="D309" s="17">
        <f>+'1ER AJUST. TRIM.'!D309</f>
        <v>46961.15</v>
      </c>
      <c r="E309" s="18">
        <f t="shared" si="4"/>
        <v>646014.39</v>
      </c>
    </row>
    <row r="310" spans="1:5" x14ac:dyDescent="0.2">
      <c r="A310" s="39">
        <v>307</v>
      </c>
      <c r="B310" s="40" t="s">
        <v>306</v>
      </c>
      <c r="C310" s="17">
        <f>+'ABRIL ORDINARIO'!N310</f>
        <v>790419.69</v>
      </c>
      <c r="D310" s="17">
        <f>+'1ER AJUST. TRIM.'!D310</f>
        <v>89799.15</v>
      </c>
      <c r="E310" s="18">
        <f t="shared" si="4"/>
        <v>880218.84</v>
      </c>
    </row>
    <row r="311" spans="1:5" x14ac:dyDescent="0.2">
      <c r="A311" s="39">
        <v>308</v>
      </c>
      <c r="B311" s="40" t="s">
        <v>307</v>
      </c>
      <c r="C311" s="17">
        <f>+'ABRIL ORDINARIO'!N311</f>
        <v>632977.72000000009</v>
      </c>
      <c r="D311" s="17">
        <f>+'1ER AJUST. TRIM.'!D311</f>
        <v>51170.57</v>
      </c>
      <c r="E311" s="18">
        <f t="shared" si="4"/>
        <v>684148.29</v>
      </c>
    </row>
    <row r="312" spans="1:5" x14ac:dyDescent="0.2">
      <c r="A312" s="39">
        <v>309</v>
      </c>
      <c r="B312" s="40" t="s">
        <v>308</v>
      </c>
      <c r="C312" s="17">
        <f>+'ABRIL ORDINARIO'!N312</f>
        <v>1139940.2</v>
      </c>
      <c r="D312" s="17">
        <f>+'1ER AJUST. TRIM.'!D312</f>
        <v>98413.7</v>
      </c>
      <c r="E312" s="18">
        <f t="shared" si="4"/>
        <v>1238353.8999999999</v>
      </c>
    </row>
    <row r="313" spans="1:5" x14ac:dyDescent="0.2">
      <c r="A313" s="39">
        <v>310</v>
      </c>
      <c r="B313" s="40" t="s">
        <v>309</v>
      </c>
      <c r="C313" s="17">
        <f>+'ABRIL ORDINARIO'!N313</f>
        <v>1486947.2099999997</v>
      </c>
      <c r="D313" s="17">
        <f>+'1ER AJUST. TRIM.'!D313</f>
        <v>165794.56</v>
      </c>
      <c r="E313" s="18">
        <f t="shared" si="4"/>
        <v>1652741.7699999998</v>
      </c>
    </row>
    <row r="314" spans="1:5" x14ac:dyDescent="0.2">
      <c r="A314" s="39">
        <v>311</v>
      </c>
      <c r="B314" s="40" t="s">
        <v>310</v>
      </c>
      <c r="C314" s="17">
        <f>+'ABRIL ORDINARIO'!N314</f>
        <v>259871.78</v>
      </c>
      <c r="D314" s="17">
        <f>+'1ER AJUST. TRIM.'!D314</f>
        <v>20438.34</v>
      </c>
      <c r="E314" s="18">
        <f t="shared" si="4"/>
        <v>280310.12</v>
      </c>
    </row>
    <row r="315" spans="1:5" x14ac:dyDescent="0.2">
      <c r="A315" s="39">
        <v>312</v>
      </c>
      <c r="B315" s="40" t="s">
        <v>311</v>
      </c>
      <c r="C315" s="17">
        <f>+'ABRIL ORDINARIO'!N315</f>
        <v>1251189.5199999998</v>
      </c>
      <c r="D315" s="17">
        <f>+'1ER AJUST. TRIM.'!D315</f>
        <v>125925.94</v>
      </c>
      <c r="E315" s="18">
        <f t="shared" si="4"/>
        <v>1377115.4599999997</v>
      </c>
    </row>
    <row r="316" spans="1:5" x14ac:dyDescent="0.2">
      <c r="A316" s="39">
        <v>313</v>
      </c>
      <c r="B316" s="40" t="s">
        <v>312</v>
      </c>
      <c r="C316" s="17">
        <f>+'ABRIL ORDINARIO'!N316</f>
        <v>194995.5</v>
      </c>
      <c r="D316" s="17">
        <f>+'1ER AJUST. TRIM.'!D316</f>
        <v>7324.76</v>
      </c>
      <c r="E316" s="18">
        <f t="shared" si="4"/>
        <v>202320.26</v>
      </c>
    </row>
    <row r="317" spans="1:5" x14ac:dyDescent="0.2">
      <c r="A317" s="39">
        <v>314</v>
      </c>
      <c r="B317" s="40" t="s">
        <v>313</v>
      </c>
      <c r="C317" s="17">
        <f>+'ABRIL ORDINARIO'!N317</f>
        <v>281648.15999999997</v>
      </c>
      <c r="D317" s="17">
        <f>+'1ER AJUST. TRIM.'!D317</f>
        <v>21137.47</v>
      </c>
      <c r="E317" s="18">
        <f t="shared" si="4"/>
        <v>302785.63</v>
      </c>
    </row>
    <row r="318" spans="1:5" x14ac:dyDescent="0.2">
      <c r="A318" s="39">
        <v>315</v>
      </c>
      <c r="B318" s="40" t="s">
        <v>314</v>
      </c>
      <c r="C318" s="17">
        <f>+'ABRIL ORDINARIO'!N318</f>
        <v>338694.5799999999</v>
      </c>
      <c r="D318" s="17">
        <f>+'1ER AJUST. TRIM.'!D318</f>
        <v>19796.87</v>
      </c>
      <c r="E318" s="18">
        <f t="shared" si="4"/>
        <v>358491.4499999999</v>
      </c>
    </row>
    <row r="319" spans="1:5" x14ac:dyDescent="0.2">
      <c r="A319" s="39">
        <v>316</v>
      </c>
      <c r="B319" s="40" t="s">
        <v>315</v>
      </c>
      <c r="C319" s="17">
        <f>+'ABRIL ORDINARIO'!N319</f>
        <v>248780.24000000002</v>
      </c>
      <c r="D319" s="17">
        <f>+'1ER AJUST. TRIM.'!D319</f>
        <v>12715.01</v>
      </c>
      <c r="E319" s="18">
        <f t="shared" si="4"/>
        <v>261495.25000000003</v>
      </c>
    </row>
    <row r="320" spans="1:5" x14ac:dyDescent="0.2">
      <c r="A320" s="39">
        <v>317</v>
      </c>
      <c r="B320" s="40" t="s">
        <v>575</v>
      </c>
      <c r="C320" s="17">
        <f>+'ABRIL ORDINARIO'!N320</f>
        <v>232473.88999999998</v>
      </c>
      <c r="D320" s="17">
        <f>+'1ER AJUST. TRIM.'!D320</f>
        <v>11595.02</v>
      </c>
      <c r="E320" s="18">
        <f t="shared" si="4"/>
        <v>244068.90999999997</v>
      </c>
    </row>
    <row r="321" spans="1:5" x14ac:dyDescent="0.2">
      <c r="A321" s="39">
        <v>318</v>
      </c>
      <c r="B321" s="40" t="s">
        <v>316</v>
      </c>
      <c r="C321" s="17">
        <f>+'ABRIL ORDINARIO'!N321</f>
        <v>12114683.709999999</v>
      </c>
      <c r="D321" s="17">
        <f>+'1ER AJUST. TRIM.'!D321</f>
        <v>1895347.75</v>
      </c>
      <c r="E321" s="18">
        <f t="shared" si="4"/>
        <v>14010031.459999999</v>
      </c>
    </row>
    <row r="322" spans="1:5" x14ac:dyDescent="0.2">
      <c r="A322" s="39">
        <v>319</v>
      </c>
      <c r="B322" s="40" t="s">
        <v>317</v>
      </c>
      <c r="C322" s="17">
        <f>+'ABRIL ORDINARIO'!N322</f>
        <v>132086.48000000001</v>
      </c>
      <c r="D322" s="17">
        <f>+'1ER AJUST. TRIM.'!D322</f>
        <v>8967.0499999999993</v>
      </c>
      <c r="E322" s="18">
        <f t="shared" si="4"/>
        <v>141053.53</v>
      </c>
    </row>
    <row r="323" spans="1:5" x14ac:dyDescent="0.2">
      <c r="A323" s="39">
        <v>320</v>
      </c>
      <c r="B323" s="40" t="s">
        <v>318</v>
      </c>
      <c r="C323" s="17">
        <f>+'ABRIL ORDINARIO'!N323</f>
        <v>121510.59999999999</v>
      </c>
      <c r="D323" s="17">
        <f>+'1ER AJUST. TRIM.'!D323</f>
        <v>6512.4</v>
      </c>
      <c r="E323" s="18">
        <f t="shared" si="4"/>
        <v>128022.99999999999</v>
      </c>
    </row>
    <row r="324" spans="1:5" x14ac:dyDescent="0.2">
      <c r="A324" s="39">
        <v>321</v>
      </c>
      <c r="B324" s="40" t="s">
        <v>319</v>
      </c>
      <c r="C324" s="17">
        <f>+'ABRIL ORDINARIO'!N324</f>
        <v>299574.00999999995</v>
      </c>
      <c r="D324" s="17">
        <f>+'1ER AJUST. TRIM.'!D324</f>
        <v>33222.9</v>
      </c>
      <c r="E324" s="18">
        <f t="shared" si="4"/>
        <v>332796.90999999997</v>
      </c>
    </row>
    <row r="325" spans="1:5" x14ac:dyDescent="0.2">
      <c r="A325" s="39">
        <v>322</v>
      </c>
      <c r="B325" s="40" t="s">
        <v>320</v>
      </c>
      <c r="C325" s="17">
        <f>+'ABRIL ORDINARIO'!N325</f>
        <v>201881.25000000003</v>
      </c>
      <c r="D325" s="17">
        <f>+'1ER AJUST. TRIM.'!D325</f>
        <v>7251.28</v>
      </c>
      <c r="E325" s="18">
        <f t="shared" ref="E325:E388" si="5">SUM(C325:D325)</f>
        <v>209132.53000000003</v>
      </c>
    </row>
    <row r="326" spans="1:5" x14ac:dyDescent="0.2">
      <c r="A326" s="39">
        <v>323</v>
      </c>
      <c r="B326" s="40" t="s">
        <v>321</v>
      </c>
      <c r="C326" s="17">
        <f>+'ABRIL ORDINARIO'!N326</f>
        <v>304102.28000000003</v>
      </c>
      <c r="D326" s="17">
        <f>+'1ER AJUST. TRIM.'!D326</f>
        <v>27470.89</v>
      </c>
      <c r="E326" s="18">
        <f t="shared" si="5"/>
        <v>331573.17000000004</v>
      </c>
    </row>
    <row r="327" spans="1:5" x14ac:dyDescent="0.2">
      <c r="A327" s="39">
        <v>324</v>
      </c>
      <c r="B327" s="40" t="s">
        <v>322</v>
      </c>
      <c r="C327" s="17">
        <f>+'ABRIL ORDINARIO'!N327</f>
        <v>6404017.1599999983</v>
      </c>
      <c r="D327" s="17">
        <f>+'1ER AJUST. TRIM.'!D327</f>
        <v>713442.47</v>
      </c>
      <c r="E327" s="18">
        <f t="shared" si="5"/>
        <v>7117459.629999998</v>
      </c>
    </row>
    <row r="328" spans="1:5" x14ac:dyDescent="0.2">
      <c r="A328" s="39">
        <v>325</v>
      </c>
      <c r="B328" s="40" t="s">
        <v>323</v>
      </c>
      <c r="C328" s="17">
        <f>+'ABRIL ORDINARIO'!N328</f>
        <v>1116011.82</v>
      </c>
      <c r="D328" s="17">
        <f>+'1ER AJUST. TRIM.'!D328</f>
        <v>116703.92</v>
      </c>
      <c r="E328" s="18">
        <f t="shared" si="5"/>
        <v>1232715.74</v>
      </c>
    </row>
    <row r="329" spans="1:5" x14ac:dyDescent="0.2">
      <c r="A329" s="39">
        <v>326</v>
      </c>
      <c r="B329" s="40" t="s">
        <v>324</v>
      </c>
      <c r="C329" s="17">
        <f>+'ABRIL ORDINARIO'!N329</f>
        <v>796653.52000000014</v>
      </c>
      <c r="D329" s="17">
        <f>+'1ER AJUST. TRIM.'!D329</f>
        <v>59205.97</v>
      </c>
      <c r="E329" s="18">
        <f t="shared" si="5"/>
        <v>855859.49000000011</v>
      </c>
    </row>
    <row r="330" spans="1:5" x14ac:dyDescent="0.2">
      <c r="A330" s="39">
        <v>327</v>
      </c>
      <c r="B330" s="40" t="s">
        <v>325</v>
      </c>
      <c r="C330" s="17">
        <f>+'ABRIL ORDINARIO'!N330</f>
        <v>3119263.9400000004</v>
      </c>
      <c r="D330" s="17">
        <f>+'1ER AJUST. TRIM.'!D330</f>
        <v>237867.84</v>
      </c>
      <c r="E330" s="18">
        <f t="shared" si="5"/>
        <v>3357131.7800000003</v>
      </c>
    </row>
    <row r="331" spans="1:5" x14ac:dyDescent="0.2">
      <c r="A331" s="39">
        <v>328</v>
      </c>
      <c r="B331" s="40" t="s">
        <v>326</v>
      </c>
      <c r="C331" s="17">
        <f>+'ABRIL ORDINARIO'!N331</f>
        <v>203008.70999999996</v>
      </c>
      <c r="D331" s="17">
        <f>+'1ER AJUST. TRIM.'!D331</f>
        <v>14227.68</v>
      </c>
      <c r="E331" s="18">
        <f t="shared" si="5"/>
        <v>217236.38999999996</v>
      </c>
    </row>
    <row r="332" spans="1:5" x14ac:dyDescent="0.2">
      <c r="A332" s="39">
        <v>329</v>
      </c>
      <c r="B332" s="40" t="s">
        <v>327</v>
      </c>
      <c r="C332" s="17">
        <f>+'ABRIL ORDINARIO'!N332</f>
        <v>248715.33000000002</v>
      </c>
      <c r="D332" s="17">
        <f>+'1ER AJUST. TRIM.'!D332</f>
        <v>22934.41</v>
      </c>
      <c r="E332" s="18">
        <f t="shared" si="5"/>
        <v>271649.74</v>
      </c>
    </row>
    <row r="333" spans="1:5" x14ac:dyDescent="0.2">
      <c r="A333" s="39">
        <v>330</v>
      </c>
      <c r="B333" s="40" t="s">
        <v>328</v>
      </c>
      <c r="C333" s="17">
        <f>+'ABRIL ORDINARIO'!N333</f>
        <v>463071.34</v>
      </c>
      <c r="D333" s="17">
        <f>+'1ER AJUST. TRIM.'!D333</f>
        <v>41468.160000000003</v>
      </c>
      <c r="E333" s="18">
        <f t="shared" si="5"/>
        <v>504539.5</v>
      </c>
    </row>
    <row r="334" spans="1:5" x14ac:dyDescent="0.2">
      <c r="A334" s="39">
        <v>331</v>
      </c>
      <c r="B334" s="40" t="s">
        <v>329</v>
      </c>
      <c r="C334" s="17">
        <f>+'ABRIL ORDINARIO'!N334</f>
        <v>275302.35000000003</v>
      </c>
      <c r="D334" s="17">
        <f>+'1ER AJUST. TRIM.'!D334</f>
        <v>20264.14</v>
      </c>
      <c r="E334" s="18">
        <f t="shared" si="5"/>
        <v>295566.49000000005</v>
      </c>
    </row>
    <row r="335" spans="1:5" x14ac:dyDescent="0.2">
      <c r="A335" s="39">
        <v>332</v>
      </c>
      <c r="B335" s="40" t="s">
        <v>330</v>
      </c>
      <c r="C335" s="17">
        <f>+'ABRIL ORDINARIO'!N335</f>
        <v>118616.14</v>
      </c>
      <c r="D335" s="17">
        <f>+'1ER AJUST. TRIM.'!D335</f>
        <v>6895.08</v>
      </c>
      <c r="E335" s="18">
        <f t="shared" si="5"/>
        <v>125511.22</v>
      </c>
    </row>
    <row r="336" spans="1:5" x14ac:dyDescent="0.2">
      <c r="A336" s="39">
        <v>333</v>
      </c>
      <c r="B336" s="40" t="s">
        <v>331</v>
      </c>
      <c r="C336" s="17">
        <f>+'ABRIL ORDINARIO'!N336</f>
        <v>575989.77</v>
      </c>
      <c r="D336" s="17">
        <f>+'1ER AJUST. TRIM.'!D336</f>
        <v>59299.11</v>
      </c>
      <c r="E336" s="18">
        <f t="shared" si="5"/>
        <v>635288.88</v>
      </c>
    </row>
    <row r="337" spans="1:5" x14ac:dyDescent="0.2">
      <c r="A337" s="39">
        <v>334</v>
      </c>
      <c r="B337" s="40" t="s">
        <v>576</v>
      </c>
      <c r="C337" s="17">
        <f>+'ABRIL ORDINARIO'!N337</f>
        <v>3815543.2</v>
      </c>
      <c r="D337" s="17">
        <f>+'1ER AJUST. TRIM.'!D337</f>
        <v>466208.4</v>
      </c>
      <c r="E337" s="18">
        <f t="shared" si="5"/>
        <v>4281751.6000000006</v>
      </c>
    </row>
    <row r="338" spans="1:5" x14ac:dyDescent="0.2">
      <c r="A338" s="39">
        <v>335</v>
      </c>
      <c r="B338" s="40" t="s">
        <v>332</v>
      </c>
      <c r="C338" s="17">
        <f>+'ABRIL ORDINARIO'!N338</f>
        <v>229434.98999999996</v>
      </c>
      <c r="D338" s="17">
        <f>+'1ER AJUST. TRIM.'!D338</f>
        <v>16021.02</v>
      </c>
      <c r="E338" s="18">
        <f t="shared" si="5"/>
        <v>245456.00999999995</v>
      </c>
    </row>
    <row r="339" spans="1:5" x14ac:dyDescent="0.2">
      <c r="A339" s="39">
        <v>336</v>
      </c>
      <c r="B339" s="40" t="s">
        <v>333</v>
      </c>
      <c r="C339" s="17">
        <f>+'ABRIL ORDINARIO'!N339</f>
        <v>455883.87</v>
      </c>
      <c r="D339" s="17">
        <f>+'1ER AJUST. TRIM.'!D339</f>
        <v>32449.99</v>
      </c>
      <c r="E339" s="18">
        <f t="shared" si="5"/>
        <v>488333.86</v>
      </c>
    </row>
    <row r="340" spans="1:5" x14ac:dyDescent="0.2">
      <c r="A340" s="39">
        <v>337</v>
      </c>
      <c r="B340" s="40" t="s">
        <v>334</v>
      </c>
      <c r="C340" s="17">
        <f>+'ABRIL ORDINARIO'!N340</f>
        <v>679576.78</v>
      </c>
      <c r="D340" s="17">
        <f>+'1ER AJUST. TRIM.'!D340</f>
        <v>70909.899999999994</v>
      </c>
      <c r="E340" s="18">
        <f t="shared" si="5"/>
        <v>750486.68</v>
      </c>
    </row>
    <row r="341" spans="1:5" x14ac:dyDescent="0.2">
      <c r="A341" s="39">
        <v>338</v>
      </c>
      <c r="B341" s="40" t="s">
        <v>577</v>
      </c>
      <c r="C341" s="17">
        <f>+'ABRIL ORDINARIO'!N341</f>
        <v>1654682.8300000003</v>
      </c>
      <c r="D341" s="17">
        <f>+'1ER AJUST. TRIM.'!D341</f>
        <v>195320.79</v>
      </c>
      <c r="E341" s="18">
        <f t="shared" si="5"/>
        <v>1850003.6200000003</v>
      </c>
    </row>
    <row r="342" spans="1:5" x14ac:dyDescent="0.2">
      <c r="A342" s="39">
        <v>339</v>
      </c>
      <c r="B342" s="40" t="s">
        <v>335</v>
      </c>
      <c r="C342" s="17">
        <f>+'ABRIL ORDINARIO'!N342</f>
        <v>759284.63</v>
      </c>
      <c r="D342" s="17">
        <f>+'1ER AJUST. TRIM.'!D342</f>
        <v>49830.91</v>
      </c>
      <c r="E342" s="18">
        <f t="shared" si="5"/>
        <v>809115.54</v>
      </c>
    </row>
    <row r="343" spans="1:5" x14ac:dyDescent="0.2">
      <c r="A343" s="39">
        <v>340</v>
      </c>
      <c r="B343" s="40" t="s">
        <v>336</v>
      </c>
      <c r="C343" s="17">
        <f>+'ABRIL ORDINARIO'!N343</f>
        <v>236390.43000000005</v>
      </c>
      <c r="D343" s="17">
        <f>+'1ER AJUST. TRIM.'!D343</f>
        <v>17480.650000000001</v>
      </c>
      <c r="E343" s="18">
        <f t="shared" si="5"/>
        <v>253871.08000000005</v>
      </c>
    </row>
    <row r="344" spans="1:5" x14ac:dyDescent="0.2">
      <c r="A344" s="39">
        <v>341</v>
      </c>
      <c r="B344" s="40" t="s">
        <v>337</v>
      </c>
      <c r="C344" s="17">
        <f>+'ABRIL ORDINARIO'!N344</f>
        <v>163449.56999999998</v>
      </c>
      <c r="D344" s="17">
        <f>+'1ER AJUST. TRIM.'!D344</f>
        <v>8353.27</v>
      </c>
      <c r="E344" s="18">
        <f t="shared" si="5"/>
        <v>171802.83999999997</v>
      </c>
    </row>
    <row r="345" spans="1:5" x14ac:dyDescent="0.2">
      <c r="A345" s="39">
        <v>342</v>
      </c>
      <c r="B345" s="40" t="s">
        <v>338</v>
      </c>
      <c r="C345" s="17">
        <f>+'ABRIL ORDINARIO'!N345</f>
        <v>919900.09</v>
      </c>
      <c r="D345" s="17">
        <f>+'1ER AJUST. TRIM.'!D345</f>
        <v>82665.58</v>
      </c>
      <c r="E345" s="18">
        <f t="shared" si="5"/>
        <v>1002565.6699999999</v>
      </c>
    </row>
    <row r="346" spans="1:5" x14ac:dyDescent="0.2">
      <c r="A346" s="39">
        <v>343</v>
      </c>
      <c r="B346" s="40" t="s">
        <v>339</v>
      </c>
      <c r="C346" s="17">
        <f>+'ABRIL ORDINARIO'!N346</f>
        <v>374254.75000000006</v>
      </c>
      <c r="D346" s="17">
        <f>+'1ER AJUST. TRIM.'!D346</f>
        <v>28371.17</v>
      </c>
      <c r="E346" s="18">
        <f t="shared" si="5"/>
        <v>402625.92000000004</v>
      </c>
    </row>
    <row r="347" spans="1:5" x14ac:dyDescent="0.2">
      <c r="A347" s="39">
        <v>344</v>
      </c>
      <c r="B347" s="40" t="s">
        <v>340</v>
      </c>
      <c r="C347" s="17">
        <f>+'ABRIL ORDINARIO'!N347</f>
        <v>369447.81999999995</v>
      </c>
      <c r="D347" s="17">
        <f>+'1ER AJUST. TRIM.'!D347</f>
        <v>25911.23</v>
      </c>
      <c r="E347" s="18">
        <f t="shared" si="5"/>
        <v>395359.04999999993</v>
      </c>
    </row>
    <row r="348" spans="1:5" x14ac:dyDescent="0.2">
      <c r="A348" s="39">
        <v>345</v>
      </c>
      <c r="B348" s="40" t="s">
        <v>578</v>
      </c>
      <c r="C348" s="17">
        <f>+'ABRIL ORDINARIO'!N348</f>
        <v>414510.83999999997</v>
      </c>
      <c r="D348" s="17">
        <f>+'1ER AJUST. TRIM.'!D348</f>
        <v>39217.21</v>
      </c>
      <c r="E348" s="18">
        <f t="shared" si="5"/>
        <v>453728.05</v>
      </c>
    </row>
    <row r="349" spans="1:5" x14ac:dyDescent="0.2">
      <c r="A349" s="39">
        <v>346</v>
      </c>
      <c r="B349" s="40" t="s">
        <v>341</v>
      </c>
      <c r="C349" s="17">
        <f>+'ABRIL ORDINARIO'!N349</f>
        <v>486289.81</v>
      </c>
      <c r="D349" s="17">
        <f>+'1ER AJUST. TRIM.'!D349</f>
        <v>65184.94</v>
      </c>
      <c r="E349" s="18">
        <f t="shared" si="5"/>
        <v>551474.75</v>
      </c>
    </row>
    <row r="350" spans="1:5" x14ac:dyDescent="0.2">
      <c r="A350" s="39">
        <v>347</v>
      </c>
      <c r="B350" s="40" t="s">
        <v>342</v>
      </c>
      <c r="C350" s="17">
        <f>+'ABRIL ORDINARIO'!N350</f>
        <v>509096.08</v>
      </c>
      <c r="D350" s="17">
        <f>+'1ER AJUST. TRIM.'!D350</f>
        <v>41414.080000000002</v>
      </c>
      <c r="E350" s="18">
        <f t="shared" si="5"/>
        <v>550510.16</v>
      </c>
    </row>
    <row r="351" spans="1:5" x14ac:dyDescent="0.2">
      <c r="A351" s="39">
        <v>348</v>
      </c>
      <c r="B351" s="40" t="s">
        <v>343</v>
      </c>
      <c r="C351" s="17">
        <f>+'ABRIL ORDINARIO'!N351</f>
        <v>1195826.5099999998</v>
      </c>
      <c r="D351" s="17">
        <f>+'1ER AJUST. TRIM.'!D351</f>
        <v>97468.9</v>
      </c>
      <c r="E351" s="18">
        <f t="shared" si="5"/>
        <v>1293295.4099999997</v>
      </c>
    </row>
    <row r="352" spans="1:5" x14ac:dyDescent="0.2">
      <c r="A352" s="39">
        <v>349</v>
      </c>
      <c r="B352" s="40" t="s">
        <v>344</v>
      </c>
      <c r="C352" s="17">
        <f>+'ABRIL ORDINARIO'!N352</f>
        <v>281398.79999999993</v>
      </c>
      <c r="D352" s="17">
        <f>+'1ER AJUST. TRIM.'!D352</f>
        <v>27559.57</v>
      </c>
      <c r="E352" s="18">
        <f t="shared" si="5"/>
        <v>308958.36999999994</v>
      </c>
    </row>
    <row r="353" spans="1:5" x14ac:dyDescent="0.2">
      <c r="A353" s="39">
        <v>350</v>
      </c>
      <c r="B353" s="40" t="s">
        <v>345</v>
      </c>
      <c r="C353" s="17">
        <f>+'ABRIL ORDINARIO'!N353</f>
        <v>3374887.1599999997</v>
      </c>
      <c r="D353" s="17">
        <f>+'1ER AJUST. TRIM.'!D353</f>
        <v>398936.77</v>
      </c>
      <c r="E353" s="18">
        <f t="shared" si="5"/>
        <v>3773823.9299999997</v>
      </c>
    </row>
    <row r="354" spans="1:5" x14ac:dyDescent="0.2">
      <c r="A354" s="39">
        <v>351</v>
      </c>
      <c r="B354" s="40" t="s">
        <v>346</v>
      </c>
      <c r="C354" s="17">
        <f>+'ABRIL ORDINARIO'!N354</f>
        <v>427581.86999999988</v>
      </c>
      <c r="D354" s="17">
        <f>+'1ER AJUST. TRIM.'!D354</f>
        <v>32289.16</v>
      </c>
      <c r="E354" s="18">
        <f t="shared" si="5"/>
        <v>459871.02999999985</v>
      </c>
    </row>
    <row r="355" spans="1:5" x14ac:dyDescent="0.2">
      <c r="A355" s="39">
        <v>352</v>
      </c>
      <c r="B355" s="40" t="s">
        <v>347</v>
      </c>
      <c r="C355" s="17">
        <f>+'ABRIL ORDINARIO'!N355</f>
        <v>455635.78</v>
      </c>
      <c r="D355" s="17">
        <f>+'1ER AJUST. TRIM.'!D355</f>
        <v>46312.29</v>
      </c>
      <c r="E355" s="18">
        <f t="shared" si="5"/>
        <v>501948.07</v>
      </c>
    </row>
    <row r="356" spans="1:5" x14ac:dyDescent="0.2">
      <c r="A356" s="39">
        <v>353</v>
      </c>
      <c r="B356" s="40" t="s">
        <v>348</v>
      </c>
      <c r="C356" s="17">
        <f>+'ABRIL ORDINARIO'!N356</f>
        <v>340234.44</v>
      </c>
      <c r="D356" s="17">
        <f>+'1ER AJUST. TRIM.'!D356</f>
        <v>22193.81</v>
      </c>
      <c r="E356" s="18">
        <f t="shared" si="5"/>
        <v>362428.25</v>
      </c>
    </row>
    <row r="357" spans="1:5" x14ac:dyDescent="0.2">
      <c r="A357" s="39">
        <v>354</v>
      </c>
      <c r="B357" s="40" t="s">
        <v>349</v>
      </c>
      <c r="C357" s="17">
        <f>+'ABRIL ORDINARIO'!N357</f>
        <v>181851.31</v>
      </c>
      <c r="D357" s="17">
        <f>+'1ER AJUST. TRIM.'!D357</f>
        <v>4486.1499999999996</v>
      </c>
      <c r="E357" s="18">
        <f t="shared" si="5"/>
        <v>186337.46</v>
      </c>
    </row>
    <row r="358" spans="1:5" x14ac:dyDescent="0.2">
      <c r="A358" s="39">
        <v>355</v>
      </c>
      <c r="B358" s="40" t="s">
        <v>350</v>
      </c>
      <c r="C358" s="17">
        <f>+'ABRIL ORDINARIO'!N358</f>
        <v>163693.38</v>
      </c>
      <c r="D358" s="17">
        <f>+'1ER AJUST. TRIM.'!D358</f>
        <v>6282</v>
      </c>
      <c r="E358" s="18">
        <f t="shared" si="5"/>
        <v>169975.38</v>
      </c>
    </row>
    <row r="359" spans="1:5" x14ac:dyDescent="0.2">
      <c r="A359" s="39">
        <v>356</v>
      </c>
      <c r="B359" s="40" t="s">
        <v>351</v>
      </c>
      <c r="C359" s="17">
        <f>+'ABRIL ORDINARIO'!N359</f>
        <v>562011.72</v>
      </c>
      <c r="D359" s="17">
        <f>+'1ER AJUST. TRIM.'!D359</f>
        <v>56034.68</v>
      </c>
      <c r="E359" s="18">
        <f t="shared" si="5"/>
        <v>618046.4</v>
      </c>
    </row>
    <row r="360" spans="1:5" x14ac:dyDescent="0.2">
      <c r="A360" s="39">
        <v>357</v>
      </c>
      <c r="B360" s="40" t="s">
        <v>352</v>
      </c>
      <c r="C360" s="17">
        <f>+'ABRIL ORDINARIO'!N360</f>
        <v>259493.75000000003</v>
      </c>
      <c r="D360" s="17">
        <f>+'1ER AJUST. TRIM.'!D360</f>
        <v>16311.74</v>
      </c>
      <c r="E360" s="18">
        <f t="shared" si="5"/>
        <v>275805.49000000005</v>
      </c>
    </row>
    <row r="361" spans="1:5" x14ac:dyDescent="0.2">
      <c r="A361" s="39">
        <v>358</v>
      </c>
      <c r="B361" s="40" t="s">
        <v>353</v>
      </c>
      <c r="C361" s="17">
        <f>+'ABRIL ORDINARIO'!N361</f>
        <v>338080.86999999994</v>
      </c>
      <c r="D361" s="17">
        <f>+'1ER AJUST. TRIM.'!D361</f>
        <v>18061.3</v>
      </c>
      <c r="E361" s="18">
        <f t="shared" si="5"/>
        <v>356142.16999999993</v>
      </c>
    </row>
    <row r="362" spans="1:5" x14ac:dyDescent="0.2">
      <c r="A362" s="39">
        <v>359</v>
      </c>
      <c r="B362" s="40" t="s">
        <v>354</v>
      </c>
      <c r="C362" s="17">
        <f>+'ABRIL ORDINARIO'!N362</f>
        <v>234294.34999999995</v>
      </c>
      <c r="D362" s="17">
        <f>+'1ER AJUST. TRIM.'!D362</f>
        <v>13304.87</v>
      </c>
      <c r="E362" s="18">
        <f t="shared" si="5"/>
        <v>247599.21999999994</v>
      </c>
    </row>
    <row r="363" spans="1:5" x14ac:dyDescent="0.2">
      <c r="A363" s="39">
        <v>360</v>
      </c>
      <c r="B363" s="40" t="s">
        <v>355</v>
      </c>
      <c r="C363" s="17">
        <f>+'ABRIL ORDINARIO'!N363</f>
        <v>604615.82999999996</v>
      </c>
      <c r="D363" s="17">
        <f>+'1ER AJUST. TRIM.'!D363</f>
        <v>40349.03</v>
      </c>
      <c r="E363" s="18">
        <f t="shared" si="5"/>
        <v>644964.86</v>
      </c>
    </row>
    <row r="364" spans="1:5" x14ac:dyDescent="0.2">
      <c r="A364" s="39">
        <v>361</v>
      </c>
      <c r="B364" s="40" t="s">
        <v>356</v>
      </c>
      <c r="C364" s="17">
        <f>+'ABRIL ORDINARIO'!N364</f>
        <v>207611.84000000003</v>
      </c>
      <c r="D364" s="17">
        <f>+'1ER AJUST. TRIM.'!D364</f>
        <v>7743.4</v>
      </c>
      <c r="E364" s="18">
        <f t="shared" si="5"/>
        <v>215355.24000000002</v>
      </c>
    </row>
    <row r="365" spans="1:5" x14ac:dyDescent="0.2">
      <c r="A365" s="39">
        <v>362</v>
      </c>
      <c r="B365" s="40" t="s">
        <v>357</v>
      </c>
      <c r="C365" s="17">
        <f>+'ABRIL ORDINARIO'!N365</f>
        <v>318559.08999999997</v>
      </c>
      <c r="D365" s="17">
        <f>+'1ER AJUST. TRIM.'!D365</f>
        <v>24575.91</v>
      </c>
      <c r="E365" s="18">
        <f t="shared" si="5"/>
        <v>343134.99999999994</v>
      </c>
    </row>
    <row r="366" spans="1:5" x14ac:dyDescent="0.2">
      <c r="A366" s="39">
        <v>363</v>
      </c>
      <c r="B366" s="40" t="s">
        <v>358</v>
      </c>
      <c r="C366" s="17">
        <f>+'ABRIL ORDINARIO'!N366</f>
        <v>396391.39999999997</v>
      </c>
      <c r="D366" s="17">
        <f>+'1ER AJUST. TRIM.'!D366</f>
        <v>28132.98</v>
      </c>
      <c r="E366" s="18">
        <f t="shared" si="5"/>
        <v>424524.37999999995</v>
      </c>
    </row>
    <row r="367" spans="1:5" x14ac:dyDescent="0.2">
      <c r="A367" s="39">
        <v>364</v>
      </c>
      <c r="B367" s="40" t="s">
        <v>359</v>
      </c>
      <c r="C367" s="17">
        <f>+'ABRIL ORDINARIO'!N367</f>
        <v>2187641.439999999</v>
      </c>
      <c r="D367" s="17">
        <f>+'1ER AJUST. TRIM.'!D367</f>
        <v>190176.8</v>
      </c>
      <c r="E367" s="18">
        <f t="shared" si="5"/>
        <v>2377818.2399999988</v>
      </c>
    </row>
    <row r="368" spans="1:5" x14ac:dyDescent="0.2">
      <c r="A368" s="39">
        <v>365</v>
      </c>
      <c r="B368" s="40" t="s">
        <v>360</v>
      </c>
      <c r="C368" s="17">
        <f>+'ABRIL ORDINARIO'!N368</f>
        <v>302551.07000000007</v>
      </c>
      <c r="D368" s="17">
        <f>+'1ER AJUST. TRIM.'!D368</f>
        <v>33234.57</v>
      </c>
      <c r="E368" s="18">
        <f t="shared" si="5"/>
        <v>335785.64000000007</v>
      </c>
    </row>
    <row r="369" spans="1:5" x14ac:dyDescent="0.2">
      <c r="A369" s="39">
        <v>366</v>
      </c>
      <c r="B369" s="40" t="s">
        <v>361</v>
      </c>
      <c r="C369" s="17">
        <f>+'ABRIL ORDINARIO'!N369</f>
        <v>846856.12999999989</v>
      </c>
      <c r="D369" s="17">
        <f>+'1ER AJUST. TRIM.'!D369</f>
        <v>72100.78</v>
      </c>
      <c r="E369" s="18">
        <f t="shared" si="5"/>
        <v>918956.90999999992</v>
      </c>
    </row>
    <row r="370" spans="1:5" x14ac:dyDescent="0.2">
      <c r="A370" s="39">
        <v>367</v>
      </c>
      <c r="B370" s="40" t="s">
        <v>362</v>
      </c>
      <c r="C370" s="17">
        <f>+'ABRIL ORDINARIO'!N370</f>
        <v>568528.53999999992</v>
      </c>
      <c r="D370" s="17">
        <f>+'1ER AJUST. TRIM.'!D370</f>
        <v>45178.51</v>
      </c>
      <c r="E370" s="18">
        <f t="shared" si="5"/>
        <v>613707.04999999993</v>
      </c>
    </row>
    <row r="371" spans="1:5" x14ac:dyDescent="0.2">
      <c r="A371" s="39">
        <v>368</v>
      </c>
      <c r="B371" s="40" t="s">
        <v>363</v>
      </c>
      <c r="C371" s="17">
        <f>+'ABRIL ORDINARIO'!N371</f>
        <v>649066.15</v>
      </c>
      <c r="D371" s="17">
        <f>+'1ER AJUST. TRIM.'!D371</f>
        <v>33566.230000000003</v>
      </c>
      <c r="E371" s="18">
        <f t="shared" si="5"/>
        <v>682632.38</v>
      </c>
    </row>
    <row r="372" spans="1:5" x14ac:dyDescent="0.2">
      <c r="A372" s="39">
        <v>369</v>
      </c>
      <c r="B372" s="40" t="s">
        <v>364</v>
      </c>
      <c r="C372" s="17">
        <f>+'ABRIL ORDINARIO'!N372</f>
        <v>326493.69</v>
      </c>
      <c r="D372" s="17">
        <f>+'1ER AJUST. TRIM.'!D372</f>
        <v>27468.49</v>
      </c>
      <c r="E372" s="18">
        <f t="shared" si="5"/>
        <v>353962.18</v>
      </c>
    </row>
    <row r="373" spans="1:5" x14ac:dyDescent="0.2">
      <c r="A373" s="39">
        <v>370</v>
      </c>
      <c r="B373" s="40" t="s">
        <v>365</v>
      </c>
      <c r="C373" s="17">
        <f>+'ABRIL ORDINARIO'!N373</f>
        <v>244849.22999999998</v>
      </c>
      <c r="D373" s="17">
        <f>+'1ER AJUST. TRIM.'!D373</f>
        <v>15509.51</v>
      </c>
      <c r="E373" s="18">
        <f t="shared" si="5"/>
        <v>260358.74</v>
      </c>
    </row>
    <row r="374" spans="1:5" x14ac:dyDescent="0.2">
      <c r="A374" s="39">
        <v>371</v>
      </c>
      <c r="B374" s="40" t="s">
        <v>366</v>
      </c>
      <c r="C374" s="17">
        <f>+'ABRIL ORDINARIO'!N374</f>
        <v>216881.62999999998</v>
      </c>
      <c r="D374" s="17">
        <f>+'1ER AJUST. TRIM.'!D374</f>
        <v>9095.2199999999993</v>
      </c>
      <c r="E374" s="18">
        <f t="shared" si="5"/>
        <v>225976.84999999998</v>
      </c>
    </row>
    <row r="375" spans="1:5" x14ac:dyDescent="0.2">
      <c r="A375" s="39">
        <v>372</v>
      </c>
      <c r="B375" s="40" t="s">
        <v>367</v>
      </c>
      <c r="C375" s="17">
        <f>+'ABRIL ORDINARIO'!N375</f>
        <v>332135.14000000007</v>
      </c>
      <c r="D375" s="17">
        <f>+'1ER AJUST. TRIM.'!D375</f>
        <v>19681.2</v>
      </c>
      <c r="E375" s="18">
        <f t="shared" si="5"/>
        <v>351816.34000000008</v>
      </c>
    </row>
    <row r="376" spans="1:5" x14ac:dyDescent="0.2">
      <c r="A376" s="39">
        <v>373</v>
      </c>
      <c r="B376" s="40" t="s">
        <v>368</v>
      </c>
      <c r="C376" s="17">
        <f>+'ABRIL ORDINARIO'!N376</f>
        <v>144392.29999999999</v>
      </c>
      <c r="D376" s="17">
        <f>+'1ER AJUST. TRIM.'!D376</f>
        <v>4732.42</v>
      </c>
      <c r="E376" s="18">
        <f t="shared" si="5"/>
        <v>149124.72</v>
      </c>
    </row>
    <row r="377" spans="1:5" x14ac:dyDescent="0.2">
      <c r="A377" s="39">
        <v>374</v>
      </c>
      <c r="B377" s="40" t="s">
        <v>369</v>
      </c>
      <c r="C377" s="17">
        <f>+'ABRIL ORDINARIO'!N377</f>
        <v>212915.18000000005</v>
      </c>
      <c r="D377" s="17">
        <f>+'1ER AJUST. TRIM.'!D377</f>
        <v>15174.07</v>
      </c>
      <c r="E377" s="18">
        <f t="shared" si="5"/>
        <v>228089.25000000006</v>
      </c>
    </row>
    <row r="378" spans="1:5" x14ac:dyDescent="0.2">
      <c r="A378" s="39">
        <v>375</v>
      </c>
      <c r="B378" s="40" t="s">
        <v>370</v>
      </c>
      <c r="C378" s="17">
        <f>+'ABRIL ORDINARIO'!N378</f>
        <v>1882656.82</v>
      </c>
      <c r="D378" s="17">
        <f>+'1ER AJUST. TRIM.'!D378</f>
        <v>218923.71</v>
      </c>
      <c r="E378" s="18">
        <f t="shared" si="5"/>
        <v>2101580.5300000003</v>
      </c>
    </row>
    <row r="379" spans="1:5" x14ac:dyDescent="0.2">
      <c r="A379" s="39">
        <v>376</v>
      </c>
      <c r="B379" s="40" t="s">
        <v>371</v>
      </c>
      <c r="C379" s="17">
        <f>+'ABRIL ORDINARIO'!N379</f>
        <v>134978.96999999997</v>
      </c>
      <c r="D379" s="17">
        <f>+'1ER AJUST. TRIM.'!D379</f>
        <v>4626.53</v>
      </c>
      <c r="E379" s="18">
        <f t="shared" si="5"/>
        <v>139605.49999999997</v>
      </c>
    </row>
    <row r="380" spans="1:5" x14ac:dyDescent="0.2">
      <c r="A380" s="39">
        <v>377</v>
      </c>
      <c r="B380" s="40" t="s">
        <v>372</v>
      </c>
      <c r="C380" s="17">
        <f>+'ABRIL ORDINARIO'!N380</f>
        <v>1076739.1000000001</v>
      </c>
      <c r="D380" s="17">
        <f>+'1ER AJUST. TRIM.'!D380</f>
        <v>102831.4</v>
      </c>
      <c r="E380" s="18">
        <f t="shared" si="5"/>
        <v>1179570.5</v>
      </c>
    </row>
    <row r="381" spans="1:5" x14ac:dyDescent="0.2">
      <c r="A381" s="39">
        <v>378</v>
      </c>
      <c r="B381" s="40" t="s">
        <v>373</v>
      </c>
      <c r="C381" s="17">
        <f>+'ABRIL ORDINARIO'!N381</f>
        <v>428771.12000000005</v>
      </c>
      <c r="D381" s="17">
        <f>+'1ER AJUST. TRIM.'!D381</f>
        <v>37255.230000000003</v>
      </c>
      <c r="E381" s="18">
        <f t="shared" si="5"/>
        <v>466026.35000000003</v>
      </c>
    </row>
    <row r="382" spans="1:5" x14ac:dyDescent="0.2">
      <c r="A382" s="39">
        <v>379</v>
      </c>
      <c r="B382" s="40" t="s">
        <v>374</v>
      </c>
      <c r="C382" s="17">
        <f>+'ABRIL ORDINARIO'!N382</f>
        <v>491248.24000000005</v>
      </c>
      <c r="D382" s="17">
        <f>+'1ER AJUST. TRIM.'!D382</f>
        <v>35426.36</v>
      </c>
      <c r="E382" s="18">
        <f t="shared" si="5"/>
        <v>526674.60000000009</v>
      </c>
    </row>
    <row r="383" spans="1:5" x14ac:dyDescent="0.2">
      <c r="A383" s="39">
        <v>380</v>
      </c>
      <c r="B383" s="40" t="s">
        <v>375</v>
      </c>
      <c r="C383" s="17">
        <f>+'ABRIL ORDINARIO'!N383</f>
        <v>237486.68999999997</v>
      </c>
      <c r="D383" s="17">
        <f>+'1ER AJUST. TRIM.'!D383</f>
        <v>20688.7</v>
      </c>
      <c r="E383" s="18">
        <f t="shared" si="5"/>
        <v>258175.38999999998</v>
      </c>
    </row>
    <row r="384" spans="1:5" x14ac:dyDescent="0.2">
      <c r="A384" s="39">
        <v>381</v>
      </c>
      <c r="B384" s="40" t="s">
        <v>376</v>
      </c>
      <c r="C384" s="17">
        <f>+'ABRIL ORDINARIO'!N384</f>
        <v>486931.00999999995</v>
      </c>
      <c r="D384" s="17">
        <f>+'1ER AJUST. TRIM.'!D384</f>
        <v>33698.36</v>
      </c>
      <c r="E384" s="18">
        <f t="shared" si="5"/>
        <v>520629.36999999994</v>
      </c>
    </row>
    <row r="385" spans="1:5" x14ac:dyDescent="0.2">
      <c r="A385" s="39">
        <v>382</v>
      </c>
      <c r="B385" s="40" t="s">
        <v>377</v>
      </c>
      <c r="C385" s="17">
        <f>+'ABRIL ORDINARIO'!N385</f>
        <v>208100.65</v>
      </c>
      <c r="D385" s="17">
        <f>+'1ER AJUST. TRIM.'!D385</f>
        <v>10903.19</v>
      </c>
      <c r="E385" s="18">
        <f t="shared" si="5"/>
        <v>219003.84</v>
      </c>
    </row>
    <row r="386" spans="1:5" x14ac:dyDescent="0.2">
      <c r="A386" s="39">
        <v>383</v>
      </c>
      <c r="B386" s="40" t="s">
        <v>378</v>
      </c>
      <c r="C386" s="17">
        <f>+'ABRIL ORDINARIO'!N386</f>
        <v>166091.99</v>
      </c>
      <c r="D386" s="17">
        <f>+'1ER AJUST. TRIM.'!D386</f>
        <v>6068.72</v>
      </c>
      <c r="E386" s="18">
        <f t="shared" si="5"/>
        <v>172160.71</v>
      </c>
    </row>
    <row r="387" spans="1:5" x14ac:dyDescent="0.2">
      <c r="A387" s="39">
        <v>384</v>
      </c>
      <c r="B387" s="40" t="s">
        <v>379</v>
      </c>
      <c r="C387" s="17">
        <f>+'ABRIL ORDINARIO'!N387</f>
        <v>570088.61</v>
      </c>
      <c r="D387" s="17">
        <f>+'1ER AJUST. TRIM.'!D387</f>
        <v>45843.77</v>
      </c>
      <c r="E387" s="18">
        <f t="shared" si="5"/>
        <v>615932.38</v>
      </c>
    </row>
    <row r="388" spans="1:5" x14ac:dyDescent="0.2">
      <c r="A388" s="39">
        <v>385</v>
      </c>
      <c r="B388" s="40" t="s">
        <v>380</v>
      </c>
      <c r="C388" s="17">
        <f>+'ABRIL ORDINARIO'!N388</f>
        <v>19945318.18</v>
      </c>
      <c r="D388" s="17">
        <f>+'1ER AJUST. TRIM.'!D388</f>
        <v>2412576.06</v>
      </c>
      <c r="E388" s="18">
        <f t="shared" si="5"/>
        <v>22357894.239999998</v>
      </c>
    </row>
    <row r="389" spans="1:5" x14ac:dyDescent="0.2">
      <c r="A389" s="39">
        <v>386</v>
      </c>
      <c r="B389" s="40" t="s">
        <v>381</v>
      </c>
      <c r="C389" s="17">
        <f>+'ABRIL ORDINARIO'!N389</f>
        <v>1856393.56</v>
      </c>
      <c r="D389" s="17">
        <f>+'1ER AJUST. TRIM.'!D389</f>
        <v>175991.57</v>
      </c>
      <c r="E389" s="18">
        <f t="shared" ref="E389:E452" si="6">SUM(C389:D389)</f>
        <v>2032385.1300000001</v>
      </c>
    </row>
    <row r="390" spans="1:5" x14ac:dyDescent="0.2">
      <c r="A390" s="39">
        <v>387</v>
      </c>
      <c r="B390" s="40" t="s">
        <v>579</v>
      </c>
      <c r="C390" s="17">
        <f>+'ABRIL ORDINARIO'!N390</f>
        <v>414271.20999999996</v>
      </c>
      <c r="D390" s="17">
        <f>+'1ER AJUST. TRIM.'!D390</f>
        <v>30410.58</v>
      </c>
      <c r="E390" s="18">
        <f t="shared" si="6"/>
        <v>444681.79</v>
      </c>
    </row>
    <row r="391" spans="1:5" x14ac:dyDescent="0.2">
      <c r="A391" s="39">
        <v>388</v>
      </c>
      <c r="B391" s="40" t="s">
        <v>382</v>
      </c>
      <c r="C391" s="17">
        <f>+'ABRIL ORDINARIO'!N391</f>
        <v>464545.71</v>
      </c>
      <c r="D391" s="17">
        <f>+'1ER AJUST. TRIM.'!D391</f>
        <v>26645.040000000001</v>
      </c>
      <c r="E391" s="18">
        <f t="shared" si="6"/>
        <v>491190.75</v>
      </c>
    </row>
    <row r="392" spans="1:5" x14ac:dyDescent="0.2">
      <c r="A392" s="39">
        <v>389</v>
      </c>
      <c r="B392" s="40" t="s">
        <v>383</v>
      </c>
      <c r="C392" s="17">
        <f>+'ABRIL ORDINARIO'!N392</f>
        <v>296080.8</v>
      </c>
      <c r="D392" s="17">
        <f>+'1ER AJUST. TRIM.'!D392</f>
        <v>10594.27</v>
      </c>
      <c r="E392" s="18">
        <f t="shared" si="6"/>
        <v>306675.07</v>
      </c>
    </row>
    <row r="393" spans="1:5" x14ac:dyDescent="0.2">
      <c r="A393" s="39">
        <v>390</v>
      </c>
      <c r="B393" s="40" t="s">
        <v>384</v>
      </c>
      <c r="C393" s="17">
        <f>+'ABRIL ORDINARIO'!N393</f>
        <v>9448346.5700000003</v>
      </c>
      <c r="D393" s="17">
        <f>+'1ER AJUST. TRIM.'!D393</f>
        <v>1127841.6499999999</v>
      </c>
      <c r="E393" s="18">
        <f t="shared" si="6"/>
        <v>10576188.220000001</v>
      </c>
    </row>
    <row r="394" spans="1:5" x14ac:dyDescent="0.2">
      <c r="A394" s="39">
        <v>391</v>
      </c>
      <c r="B394" s="40" t="s">
        <v>385</v>
      </c>
      <c r="C394" s="17">
        <f>+'ABRIL ORDINARIO'!N394</f>
        <v>507796.0400000001</v>
      </c>
      <c r="D394" s="17">
        <f>+'1ER AJUST. TRIM.'!D394</f>
        <v>34518.94</v>
      </c>
      <c r="E394" s="18">
        <f t="shared" si="6"/>
        <v>542314.9800000001</v>
      </c>
    </row>
    <row r="395" spans="1:5" x14ac:dyDescent="0.2">
      <c r="A395" s="39">
        <v>392</v>
      </c>
      <c r="B395" s="40" t="s">
        <v>386</v>
      </c>
      <c r="C395" s="17">
        <f>+'ABRIL ORDINARIO'!N395</f>
        <v>1010988.7100000001</v>
      </c>
      <c r="D395" s="17">
        <f>+'1ER AJUST. TRIM.'!D395</f>
        <v>65457.5</v>
      </c>
      <c r="E395" s="18">
        <f t="shared" si="6"/>
        <v>1076446.21</v>
      </c>
    </row>
    <row r="396" spans="1:5" x14ac:dyDescent="0.2">
      <c r="A396" s="39">
        <v>393</v>
      </c>
      <c r="B396" s="40" t="s">
        <v>387</v>
      </c>
      <c r="C396" s="17">
        <f>+'ABRIL ORDINARIO'!N396</f>
        <v>615512.86</v>
      </c>
      <c r="D396" s="17">
        <f>+'1ER AJUST. TRIM.'!D396</f>
        <v>47057.26</v>
      </c>
      <c r="E396" s="18">
        <f t="shared" si="6"/>
        <v>662570.12</v>
      </c>
    </row>
    <row r="397" spans="1:5" x14ac:dyDescent="0.2">
      <c r="A397" s="39">
        <v>394</v>
      </c>
      <c r="B397" s="40" t="s">
        <v>388</v>
      </c>
      <c r="C397" s="17">
        <f>+'ABRIL ORDINARIO'!N397</f>
        <v>280653.48</v>
      </c>
      <c r="D397" s="17">
        <f>+'1ER AJUST. TRIM.'!D397</f>
        <v>25791.31</v>
      </c>
      <c r="E397" s="18">
        <f t="shared" si="6"/>
        <v>306444.78999999998</v>
      </c>
    </row>
    <row r="398" spans="1:5" x14ac:dyDescent="0.2">
      <c r="A398" s="39">
        <v>395</v>
      </c>
      <c r="B398" s="40" t="s">
        <v>389</v>
      </c>
      <c r="C398" s="17">
        <f>+'ABRIL ORDINARIO'!N398</f>
        <v>271826.18</v>
      </c>
      <c r="D398" s="17">
        <f>+'1ER AJUST. TRIM.'!D398</f>
        <v>15030.56</v>
      </c>
      <c r="E398" s="18">
        <f t="shared" si="6"/>
        <v>286856.74</v>
      </c>
    </row>
    <row r="399" spans="1:5" x14ac:dyDescent="0.2">
      <c r="A399" s="39">
        <v>396</v>
      </c>
      <c r="B399" s="40" t="s">
        <v>390</v>
      </c>
      <c r="C399" s="17">
        <f>+'ABRIL ORDINARIO'!N399</f>
        <v>408002.62</v>
      </c>
      <c r="D399" s="17">
        <f>+'1ER AJUST. TRIM.'!D399</f>
        <v>31619.56</v>
      </c>
      <c r="E399" s="18">
        <f t="shared" si="6"/>
        <v>439622.18</v>
      </c>
    </row>
    <row r="400" spans="1:5" x14ac:dyDescent="0.2">
      <c r="A400" s="39">
        <v>397</v>
      </c>
      <c r="B400" s="40" t="s">
        <v>580</v>
      </c>
      <c r="C400" s="17">
        <f>+'ABRIL ORDINARIO'!N400</f>
        <v>6516231.9200000018</v>
      </c>
      <c r="D400" s="17">
        <f>+'1ER AJUST. TRIM.'!D400</f>
        <v>736088.03</v>
      </c>
      <c r="E400" s="18">
        <f t="shared" si="6"/>
        <v>7252319.950000002</v>
      </c>
    </row>
    <row r="401" spans="1:5" x14ac:dyDescent="0.2">
      <c r="A401" s="39">
        <v>398</v>
      </c>
      <c r="B401" s="40" t="s">
        <v>581</v>
      </c>
      <c r="C401" s="17">
        <f>+'ABRIL ORDINARIO'!N401</f>
        <v>685384.62</v>
      </c>
      <c r="D401" s="17">
        <f>+'1ER AJUST. TRIM.'!D401</f>
        <v>55987.5</v>
      </c>
      <c r="E401" s="18">
        <f t="shared" si="6"/>
        <v>741372.12</v>
      </c>
    </row>
    <row r="402" spans="1:5" x14ac:dyDescent="0.2">
      <c r="A402" s="39">
        <v>399</v>
      </c>
      <c r="B402" s="40" t="s">
        <v>391</v>
      </c>
      <c r="C402" s="17">
        <f>+'ABRIL ORDINARIO'!N402</f>
        <v>4834768.42</v>
      </c>
      <c r="D402" s="17">
        <f>+'1ER AJUST. TRIM.'!D402</f>
        <v>647597.68999999994</v>
      </c>
      <c r="E402" s="18">
        <f t="shared" si="6"/>
        <v>5482366.1099999994</v>
      </c>
    </row>
    <row r="403" spans="1:5" x14ac:dyDescent="0.2">
      <c r="A403" s="39">
        <v>400</v>
      </c>
      <c r="B403" s="40" t="s">
        <v>392</v>
      </c>
      <c r="C403" s="17">
        <f>+'ABRIL ORDINARIO'!N403</f>
        <v>319361.72000000003</v>
      </c>
      <c r="D403" s="17">
        <f>+'1ER AJUST. TRIM.'!D403</f>
        <v>19297.12</v>
      </c>
      <c r="E403" s="18">
        <f t="shared" si="6"/>
        <v>338658.84</v>
      </c>
    </row>
    <row r="404" spans="1:5" x14ac:dyDescent="0.2">
      <c r="A404" s="39">
        <v>401</v>
      </c>
      <c r="B404" s="40" t="s">
        <v>393</v>
      </c>
      <c r="C404" s="17">
        <f>+'ABRIL ORDINARIO'!N404</f>
        <v>6377037.2300000004</v>
      </c>
      <c r="D404" s="17">
        <f>+'1ER AJUST. TRIM.'!D404</f>
        <v>951113.95</v>
      </c>
      <c r="E404" s="18">
        <f t="shared" si="6"/>
        <v>7328151.1800000006</v>
      </c>
    </row>
    <row r="405" spans="1:5" x14ac:dyDescent="0.2">
      <c r="A405" s="39">
        <v>402</v>
      </c>
      <c r="B405" s="40" t="s">
        <v>394</v>
      </c>
      <c r="C405" s="17">
        <f>+'ABRIL ORDINARIO'!N405</f>
        <v>177173.80000000002</v>
      </c>
      <c r="D405" s="17">
        <f>+'1ER AJUST. TRIM.'!D405</f>
        <v>9842.39</v>
      </c>
      <c r="E405" s="18">
        <f t="shared" si="6"/>
        <v>187016.19</v>
      </c>
    </row>
    <row r="406" spans="1:5" x14ac:dyDescent="0.2">
      <c r="A406" s="39">
        <v>403</v>
      </c>
      <c r="B406" s="40" t="s">
        <v>395</v>
      </c>
      <c r="C406" s="17">
        <f>+'ABRIL ORDINARIO'!N406</f>
        <v>851746.01</v>
      </c>
      <c r="D406" s="17">
        <f>+'1ER AJUST. TRIM.'!D406</f>
        <v>103728.21</v>
      </c>
      <c r="E406" s="18">
        <f t="shared" si="6"/>
        <v>955474.22</v>
      </c>
    </row>
    <row r="407" spans="1:5" x14ac:dyDescent="0.2">
      <c r="A407" s="39">
        <v>404</v>
      </c>
      <c r="B407" s="40" t="s">
        <v>396</v>
      </c>
      <c r="C407" s="17">
        <f>+'ABRIL ORDINARIO'!N407</f>
        <v>353351.81999999995</v>
      </c>
      <c r="D407" s="17">
        <f>+'1ER AJUST. TRIM.'!D407</f>
        <v>44600.93</v>
      </c>
      <c r="E407" s="18">
        <f t="shared" si="6"/>
        <v>397952.74999999994</v>
      </c>
    </row>
    <row r="408" spans="1:5" x14ac:dyDescent="0.2">
      <c r="A408" s="39">
        <v>405</v>
      </c>
      <c r="B408" s="40" t="s">
        <v>397</v>
      </c>
      <c r="C408" s="17">
        <f>+'ABRIL ORDINARIO'!N408</f>
        <v>435682.78000000009</v>
      </c>
      <c r="D408" s="17">
        <f>+'1ER AJUST. TRIM.'!D408</f>
        <v>42710.36</v>
      </c>
      <c r="E408" s="18">
        <f t="shared" si="6"/>
        <v>478393.14000000007</v>
      </c>
    </row>
    <row r="409" spans="1:5" x14ac:dyDescent="0.2">
      <c r="A409" s="39">
        <v>406</v>
      </c>
      <c r="B409" s="40" t="s">
        <v>398</v>
      </c>
      <c r="C409" s="17">
        <f>+'ABRIL ORDINARIO'!N409</f>
        <v>2057872.8699999999</v>
      </c>
      <c r="D409" s="17">
        <f>+'1ER AJUST. TRIM.'!D409</f>
        <v>227308.79999999999</v>
      </c>
      <c r="E409" s="18">
        <f t="shared" si="6"/>
        <v>2285181.67</v>
      </c>
    </row>
    <row r="410" spans="1:5" x14ac:dyDescent="0.2">
      <c r="A410" s="39">
        <v>407</v>
      </c>
      <c r="B410" s="40" t="s">
        <v>399</v>
      </c>
      <c r="C410" s="17">
        <f>+'ABRIL ORDINARIO'!N410</f>
        <v>1108247.1400000001</v>
      </c>
      <c r="D410" s="17">
        <f>+'1ER AJUST. TRIM.'!D410</f>
        <v>112076.52</v>
      </c>
      <c r="E410" s="18">
        <f t="shared" si="6"/>
        <v>1220323.6600000001</v>
      </c>
    </row>
    <row r="411" spans="1:5" x14ac:dyDescent="0.2">
      <c r="A411" s="39">
        <v>408</v>
      </c>
      <c r="B411" s="40" t="s">
        <v>400</v>
      </c>
      <c r="C411" s="17">
        <f>+'ABRIL ORDINARIO'!N411</f>
        <v>201599.19999999998</v>
      </c>
      <c r="D411" s="17">
        <f>+'1ER AJUST. TRIM.'!D411</f>
        <v>11809.77</v>
      </c>
      <c r="E411" s="18">
        <f t="shared" si="6"/>
        <v>213408.96999999997</v>
      </c>
    </row>
    <row r="412" spans="1:5" x14ac:dyDescent="0.2">
      <c r="A412" s="39">
        <v>409</v>
      </c>
      <c r="B412" s="40" t="s">
        <v>401</v>
      </c>
      <c r="C412" s="17">
        <f>+'ABRIL ORDINARIO'!N412</f>
        <v>3307907.23</v>
      </c>
      <c r="D412" s="17">
        <f>+'1ER AJUST. TRIM.'!D412</f>
        <v>597506.67000000004</v>
      </c>
      <c r="E412" s="18">
        <f t="shared" si="6"/>
        <v>3905413.9</v>
      </c>
    </row>
    <row r="413" spans="1:5" x14ac:dyDescent="0.2">
      <c r="A413" s="39">
        <v>410</v>
      </c>
      <c r="B413" s="40" t="s">
        <v>402</v>
      </c>
      <c r="C413" s="17">
        <f>+'ABRIL ORDINARIO'!N413</f>
        <v>776199.08000000007</v>
      </c>
      <c r="D413" s="17">
        <f>+'1ER AJUST. TRIM.'!D413</f>
        <v>87232.19</v>
      </c>
      <c r="E413" s="18">
        <f t="shared" si="6"/>
        <v>863431.27</v>
      </c>
    </row>
    <row r="414" spans="1:5" x14ac:dyDescent="0.2">
      <c r="A414" s="39">
        <v>411</v>
      </c>
      <c r="B414" s="40" t="s">
        <v>403</v>
      </c>
      <c r="C414" s="17">
        <f>+'ABRIL ORDINARIO'!N414</f>
        <v>196035.25999999998</v>
      </c>
      <c r="D414" s="17">
        <f>+'1ER AJUST. TRIM.'!D414</f>
        <v>8704.17</v>
      </c>
      <c r="E414" s="18">
        <f t="shared" si="6"/>
        <v>204739.43</v>
      </c>
    </row>
    <row r="415" spans="1:5" x14ac:dyDescent="0.2">
      <c r="A415" s="39">
        <v>412</v>
      </c>
      <c r="B415" s="40" t="s">
        <v>404</v>
      </c>
      <c r="C415" s="17">
        <f>+'ABRIL ORDINARIO'!N415</f>
        <v>754866.00999999989</v>
      </c>
      <c r="D415" s="17">
        <f>+'1ER AJUST. TRIM.'!D415</f>
        <v>68171.23</v>
      </c>
      <c r="E415" s="18">
        <f t="shared" si="6"/>
        <v>823037.23999999987</v>
      </c>
    </row>
    <row r="416" spans="1:5" x14ac:dyDescent="0.2">
      <c r="A416" s="39">
        <v>413</v>
      </c>
      <c r="B416" s="40" t="s">
        <v>405</v>
      </c>
      <c r="C416" s="17">
        <f>+'ABRIL ORDINARIO'!N416</f>
        <v>28009844.349999998</v>
      </c>
      <c r="D416" s="17">
        <f>+'1ER AJUST. TRIM.'!D416</f>
        <v>4629194.54</v>
      </c>
      <c r="E416" s="18">
        <f t="shared" si="6"/>
        <v>32639038.889999997</v>
      </c>
    </row>
    <row r="417" spans="1:5" x14ac:dyDescent="0.2">
      <c r="A417" s="39">
        <v>414</v>
      </c>
      <c r="B417" s="40" t="s">
        <v>406</v>
      </c>
      <c r="C417" s="17">
        <f>+'ABRIL ORDINARIO'!N417</f>
        <v>1761373.77</v>
      </c>
      <c r="D417" s="17">
        <f>+'1ER AJUST. TRIM.'!D417</f>
        <v>154211.32</v>
      </c>
      <c r="E417" s="18">
        <f t="shared" si="6"/>
        <v>1915585.09</v>
      </c>
    </row>
    <row r="418" spans="1:5" x14ac:dyDescent="0.2">
      <c r="A418" s="39">
        <v>415</v>
      </c>
      <c r="B418" s="40" t="s">
        <v>407</v>
      </c>
      <c r="C418" s="17">
        <f>+'ABRIL ORDINARIO'!N418</f>
        <v>505625.66000000003</v>
      </c>
      <c r="D418" s="17">
        <f>+'1ER AJUST. TRIM.'!D418</f>
        <v>45936.49</v>
      </c>
      <c r="E418" s="18">
        <f t="shared" si="6"/>
        <v>551562.15</v>
      </c>
    </row>
    <row r="419" spans="1:5" x14ac:dyDescent="0.2">
      <c r="A419" s="39">
        <v>416</v>
      </c>
      <c r="B419" s="40" t="s">
        <v>408</v>
      </c>
      <c r="C419" s="17">
        <f>+'ABRIL ORDINARIO'!N419</f>
        <v>167751.11000000004</v>
      </c>
      <c r="D419" s="17">
        <f>+'1ER AJUST. TRIM.'!D419</f>
        <v>4458.8</v>
      </c>
      <c r="E419" s="18">
        <f t="shared" si="6"/>
        <v>172209.91000000003</v>
      </c>
    </row>
    <row r="420" spans="1:5" x14ac:dyDescent="0.2">
      <c r="A420" s="39">
        <v>417</v>
      </c>
      <c r="B420" s="40" t="s">
        <v>409</v>
      </c>
      <c r="C420" s="17">
        <f>+'ABRIL ORDINARIO'!N420</f>
        <v>1206908.2100000002</v>
      </c>
      <c r="D420" s="17">
        <f>+'1ER AJUST. TRIM.'!D420</f>
        <v>95793.65</v>
      </c>
      <c r="E420" s="18">
        <f t="shared" si="6"/>
        <v>1302701.8600000001</v>
      </c>
    </row>
    <row r="421" spans="1:5" x14ac:dyDescent="0.2">
      <c r="A421" s="39">
        <v>418</v>
      </c>
      <c r="B421" s="40" t="s">
        <v>410</v>
      </c>
      <c r="C421" s="17">
        <f>+'ABRIL ORDINARIO'!N421</f>
        <v>1539360.19</v>
      </c>
      <c r="D421" s="17">
        <f>+'1ER AJUST. TRIM.'!D421</f>
        <v>144211.75</v>
      </c>
      <c r="E421" s="18">
        <f t="shared" si="6"/>
        <v>1683571.94</v>
      </c>
    </row>
    <row r="422" spans="1:5" x14ac:dyDescent="0.2">
      <c r="A422" s="39">
        <v>419</v>
      </c>
      <c r="B422" s="40" t="s">
        <v>411</v>
      </c>
      <c r="C422" s="17">
        <f>+'ABRIL ORDINARIO'!N422</f>
        <v>188177.31999999998</v>
      </c>
      <c r="D422" s="17">
        <f>+'1ER AJUST. TRIM.'!D422</f>
        <v>8171.94</v>
      </c>
      <c r="E422" s="18">
        <f t="shared" si="6"/>
        <v>196349.25999999998</v>
      </c>
    </row>
    <row r="423" spans="1:5" x14ac:dyDescent="0.2">
      <c r="A423" s="39">
        <v>420</v>
      </c>
      <c r="B423" s="40" t="s">
        <v>412</v>
      </c>
      <c r="C423" s="17">
        <f>+'ABRIL ORDINARIO'!N423</f>
        <v>274344.82000000007</v>
      </c>
      <c r="D423" s="17">
        <f>+'1ER AJUST. TRIM.'!D423</f>
        <v>21142.61</v>
      </c>
      <c r="E423" s="18">
        <f t="shared" si="6"/>
        <v>295487.43000000005</v>
      </c>
    </row>
    <row r="424" spans="1:5" x14ac:dyDescent="0.2">
      <c r="A424" s="39">
        <v>421</v>
      </c>
      <c r="B424" s="40" t="s">
        <v>413</v>
      </c>
      <c r="C424" s="17">
        <f>+'ABRIL ORDINARIO'!N424</f>
        <v>916433.36000000022</v>
      </c>
      <c r="D424" s="17">
        <f>+'1ER AJUST. TRIM.'!D424</f>
        <v>58911.41</v>
      </c>
      <c r="E424" s="18">
        <f t="shared" si="6"/>
        <v>975344.77000000025</v>
      </c>
    </row>
    <row r="425" spans="1:5" x14ac:dyDescent="0.2">
      <c r="A425" s="39">
        <v>422</v>
      </c>
      <c r="B425" s="40" t="s">
        <v>414</v>
      </c>
      <c r="C425" s="17">
        <f>+'ABRIL ORDINARIO'!N425</f>
        <v>214133.02000000002</v>
      </c>
      <c r="D425" s="17">
        <f>+'1ER AJUST. TRIM.'!D425</f>
        <v>13232.94</v>
      </c>
      <c r="E425" s="18">
        <f t="shared" si="6"/>
        <v>227365.96000000002</v>
      </c>
    </row>
    <row r="426" spans="1:5" x14ac:dyDescent="0.2">
      <c r="A426" s="39">
        <v>423</v>
      </c>
      <c r="B426" s="40" t="s">
        <v>415</v>
      </c>
      <c r="C426" s="17">
        <f>+'ABRIL ORDINARIO'!N426</f>
        <v>132297.49</v>
      </c>
      <c r="D426" s="17">
        <f>+'1ER AJUST. TRIM.'!D426</f>
        <v>4419.9799999999996</v>
      </c>
      <c r="E426" s="18">
        <f t="shared" si="6"/>
        <v>136717.47</v>
      </c>
    </row>
    <row r="427" spans="1:5" x14ac:dyDescent="0.2">
      <c r="A427" s="39">
        <v>424</v>
      </c>
      <c r="B427" s="40" t="s">
        <v>416</v>
      </c>
      <c r="C427" s="17">
        <f>+'ABRIL ORDINARIO'!N427</f>
        <v>636606.04999999993</v>
      </c>
      <c r="D427" s="17">
        <f>+'1ER AJUST. TRIM.'!D427</f>
        <v>36901.56</v>
      </c>
      <c r="E427" s="18">
        <f t="shared" si="6"/>
        <v>673507.60999999987</v>
      </c>
    </row>
    <row r="428" spans="1:5" x14ac:dyDescent="0.2">
      <c r="A428" s="39">
        <v>425</v>
      </c>
      <c r="B428" s="40" t="s">
        <v>417</v>
      </c>
      <c r="C428" s="17">
        <f>+'ABRIL ORDINARIO'!N428</f>
        <v>2010643.5599999998</v>
      </c>
      <c r="D428" s="17">
        <f>+'1ER AJUST. TRIM.'!D428</f>
        <v>428717.28</v>
      </c>
      <c r="E428" s="18">
        <f t="shared" si="6"/>
        <v>2439360.84</v>
      </c>
    </row>
    <row r="429" spans="1:5" x14ac:dyDescent="0.2">
      <c r="A429" s="39">
        <v>426</v>
      </c>
      <c r="B429" s="40" t="s">
        <v>418</v>
      </c>
      <c r="C429" s="17">
        <f>+'ABRIL ORDINARIO'!N429</f>
        <v>797369.2</v>
      </c>
      <c r="D429" s="17">
        <f>+'1ER AJUST. TRIM.'!D429</f>
        <v>87737.88</v>
      </c>
      <c r="E429" s="18">
        <f t="shared" si="6"/>
        <v>885107.08</v>
      </c>
    </row>
    <row r="430" spans="1:5" x14ac:dyDescent="0.2">
      <c r="A430" s="39">
        <v>427</v>
      </c>
      <c r="B430" s="40" t="s">
        <v>419</v>
      </c>
      <c r="C430" s="17">
        <f>+'ABRIL ORDINARIO'!N430</f>
        <v>1287511.5399999998</v>
      </c>
      <c r="D430" s="17">
        <f>+'1ER AJUST. TRIM.'!D430</f>
        <v>154102.16</v>
      </c>
      <c r="E430" s="18">
        <f t="shared" si="6"/>
        <v>1441613.6999999997</v>
      </c>
    </row>
    <row r="431" spans="1:5" x14ac:dyDescent="0.2">
      <c r="A431" s="39">
        <v>428</v>
      </c>
      <c r="B431" s="40" t="s">
        <v>420</v>
      </c>
      <c r="C431" s="17">
        <f>+'ABRIL ORDINARIO'!N431</f>
        <v>289386.74999999994</v>
      </c>
      <c r="D431" s="17">
        <f>+'1ER AJUST. TRIM.'!D431</f>
        <v>21244.05</v>
      </c>
      <c r="E431" s="18">
        <f t="shared" si="6"/>
        <v>310630.79999999993</v>
      </c>
    </row>
    <row r="432" spans="1:5" x14ac:dyDescent="0.2">
      <c r="A432" s="39">
        <v>429</v>
      </c>
      <c r="B432" s="40" t="s">
        <v>421</v>
      </c>
      <c r="C432" s="17">
        <f>+'ABRIL ORDINARIO'!N432</f>
        <v>284032.82</v>
      </c>
      <c r="D432" s="17">
        <f>+'1ER AJUST. TRIM.'!D432</f>
        <v>14445.47</v>
      </c>
      <c r="E432" s="18">
        <f t="shared" si="6"/>
        <v>298478.28999999998</v>
      </c>
    </row>
    <row r="433" spans="1:5" x14ac:dyDescent="0.2">
      <c r="A433" s="39">
        <v>430</v>
      </c>
      <c r="B433" s="40" t="s">
        <v>422</v>
      </c>
      <c r="C433" s="17">
        <f>+'ABRIL ORDINARIO'!N433</f>
        <v>148915.37000000002</v>
      </c>
      <c r="D433" s="17">
        <f>+'1ER AJUST. TRIM.'!D433</f>
        <v>3324.11</v>
      </c>
      <c r="E433" s="18">
        <f t="shared" si="6"/>
        <v>152239.48000000001</v>
      </c>
    </row>
    <row r="434" spans="1:5" x14ac:dyDescent="0.2">
      <c r="A434" s="39">
        <v>431</v>
      </c>
      <c r="B434" s="40" t="s">
        <v>423</v>
      </c>
      <c r="C434" s="17">
        <f>+'ABRIL ORDINARIO'!N434</f>
        <v>254586.19</v>
      </c>
      <c r="D434" s="17">
        <f>+'1ER AJUST. TRIM.'!D434</f>
        <v>22147.69</v>
      </c>
      <c r="E434" s="18">
        <f t="shared" si="6"/>
        <v>276733.88</v>
      </c>
    </row>
    <row r="435" spans="1:5" x14ac:dyDescent="0.2">
      <c r="A435" s="39">
        <v>432</v>
      </c>
      <c r="B435" s="40" t="s">
        <v>424</v>
      </c>
      <c r="C435" s="17">
        <f>+'ABRIL ORDINARIO'!N435</f>
        <v>221999.01999999996</v>
      </c>
      <c r="D435" s="17">
        <f>+'1ER AJUST. TRIM.'!D435</f>
        <v>10144.06</v>
      </c>
      <c r="E435" s="18">
        <f t="shared" si="6"/>
        <v>232143.07999999996</v>
      </c>
    </row>
    <row r="436" spans="1:5" x14ac:dyDescent="0.2">
      <c r="A436" s="39">
        <v>433</v>
      </c>
      <c r="B436" s="40" t="s">
        <v>425</v>
      </c>
      <c r="C436" s="17">
        <f>+'ABRIL ORDINARIO'!N436</f>
        <v>316390.74000000005</v>
      </c>
      <c r="D436" s="17">
        <f>+'1ER AJUST. TRIM.'!D436</f>
        <v>24851.17</v>
      </c>
      <c r="E436" s="18">
        <f t="shared" si="6"/>
        <v>341241.91000000003</v>
      </c>
    </row>
    <row r="437" spans="1:5" x14ac:dyDescent="0.2">
      <c r="A437" s="39">
        <v>434</v>
      </c>
      <c r="B437" s="40" t="s">
        <v>426</v>
      </c>
      <c r="C437" s="17">
        <f>+'ABRIL ORDINARIO'!N437</f>
        <v>464146.51</v>
      </c>
      <c r="D437" s="17">
        <f>+'1ER AJUST. TRIM.'!D437</f>
        <v>38242.22</v>
      </c>
      <c r="E437" s="18">
        <f t="shared" si="6"/>
        <v>502388.73</v>
      </c>
    </row>
    <row r="438" spans="1:5" x14ac:dyDescent="0.2">
      <c r="A438" s="39">
        <v>435</v>
      </c>
      <c r="B438" s="40" t="s">
        <v>427</v>
      </c>
      <c r="C438" s="17">
        <f>+'ABRIL ORDINARIO'!N438</f>
        <v>819392.85999999987</v>
      </c>
      <c r="D438" s="17">
        <f>+'1ER AJUST. TRIM.'!D438</f>
        <v>139136.84</v>
      </c>
      <c r="E438" s="18">
        <f t="shared" si="6"/>
        <v>958529.69999999984</v>
      </c>
    </row>
    <row r="439" spans="1:5" x14ac:dyDescent="0.2">
      <c r="A439" s="39">
        <v>436</v>
      </c>
      <c r="B439" s="40" t="s">
        <v>428</v>
      </c>
      <c r="C439" s="17">
        <f>+'ABRIL ORDINARIO'!N439</f>
        <v>180879.49999999997</v>
      </c>
      <c r="D439" s="17">
        <f>+'1ER AJUST. TRIM.'!D439</f>
        <v>8698.4</v>
      </c>
      <c r="E439" s="18">
        <f t="shared" si="6"/>
        <v>189577.89999999997</v>
      </c>
    </row>
    <row r="440" spans="1:5" x14ac:dyDescent="0.2">
      <c r="A440" s="39">
        <v>437</v>
      </c>
      <c r="B440" s="40" t="s">
        <v>429</v>
      </c>
      <c r="C440" s="17">
        <f>+'ABRIL ORDINARIO'!N440</f>
        <v>1127034.8799999999</v>
      </c>
      <c r="D440" s="17">
        <f>+'1ER AJUST. TRIM.'!D440</f>
        <v>97920.65</v>
      </c>
      <c r="E440" s="18">
        <f t="shared" si="6"/>
        <v>1224955.5299999998</v>
      </c>
    </row>
    <row r="441" spans="1:5" x14ac:dyDescent="0.2">
      <c r="A441" s="39">
        <v>438</v>
      </c>
      <c r="B441" s="40" t="s">
        <v>430</v>
      </c>
      <c r="C441" s="17">
        <f>+'ABRIL ORDINARIO'!N441</f>
        <v>261424.11000000002</v>
      </c>
      <c r="D441" s="17">
        <f>+'1ER AJUST. TRIM.'!D441</f>
        <v>16964.8</v>
      </c>
      <c r="E441" s="18">
        <f t="shared" si="6"/>
        <v>278388.91000000003</v>
      </c>
    </row>
    <row r="442" spans="1:5" x14ac:dyDescent="0.2">
      <c r="A442" s="39">
        <v>439</v>
      </c>
      <c r="B442" s="40" t="s">
        <v>431</v>
      </c>
      <c r="C442" s="17">
        <f>+'ABRIL ORDINARIO'!N442</f>
        <v>5600606.2999999989</v>
      </c>
      <c r="D442" s="17">
        <f>+'1ER AJUST. TRIM.'!D442</f>
        <v>345373.11</v>
      </c>
      <c r="E442" s="18">
        <f t="shared" si="6"/>
        <v>5945979.4099999992</v>
      </c>
    </row>
    <row r="443" spans="1:5" x14ac:dyDescent="0.2">
      <c r="A443" s="39">
        <v>440</v>
      </c>
      <c r="B443" s="40" t="s">
        <v>432</v>
      </c>
      <c r="C443" s="17">
        <f>+'ABRIL ORDINARIO'!N443</f>
        <v>235865.93000000002</v>
      </c>
      <c r="D443" s="17">
        <f>+'1ER AJUST. TRIM.'!D443</f>
        <v>7490.26</v>
      </c>
      <c r="E443" s="18">
        <f t="shared" si="6"/>
        <v>243356.19000000003</v>
      </c>
    </row>
    <row r="444" spans="1:5" x14ac:dyDescent="0.2">
      <c r="A444" s="39">
        <v>441</v>
      </c>
      <c r="B444" s="40" t="s">
        <v>433</v>
      </c>
      <c r="C444" s="17">
        <f>+'ABRIL ORDINARIO'!N444</f>
        <v>891348.66999999993</v>
      </c>
      <c r="D444" s="17">
        <f>+'1ER AJUST. TRIM.'!D444</f>
        <v>114261.96</v>
      </c>
      <c r="E444" s="18">
        <f t="shared" si="6"/>
        <v>1005610.6299999999</v>
      </c>
    </row>
    <row r="445" spans="1:5" x14ac:dyDescent="0.2">
      <c r="A445" s="39">
        <v>442</v>
      </c>
      <c r="B445" s="40" t="s">
        <v>434</v>
      </c>
      <c r="C445" s="17">
        <f>+'ABRIL ORDINARIO'!N445</f>
        <v>175271.01</v>
      </c>
      <c r="D445" s="17">
        <f>+'1ER AJUST. TRIM.'!D445</f>
        <v>18385.02</v>
      </c>
      <c r="E445" s="18">
        <f t="shared" si="6"/>
        <v>193656.03</v>
      </c>
    </row>
    <row r="446" spans="1:5" x14ac:dyDescent="0.2">
      <c r="A446" s="39">
        <v>443</v>
      </c>
      <c r="B446" s="40" t="s">
        <v>435</v>
      </c>
      <c r="C446" s="17">
        <f>+'ABRIL ORDINARIO'!N446</f>
        <v>128950.37000000001</v>
      </c>
      <c r="D446" s="17">
        <f>+'1ER AJUST. TRIM.'!D446</f>
        <v>6332.55</v>
      </c>
      <c r="E446" s="18">
        <f t="shared" si="6"/>
        <v>135282.92000000001</v>
      </c>
    </row>
    <row r="447" spans="1:5" x14ac:dyDescent="0.2">
      <c r="A447" s="39">
        <v>444</v>
      </c>
      <c r="B447" s="40" t="s">
        <v>436</v>
      </c>
      <c r="C447" s="17">
        <f>+'ABRIL ORDINARIO'!N447</f>
        <v>138373.88999999998</v>
      </c>
      <c r="D447" s="17">
        <f>+'1ER AJUST. TRIM.'!D447</f>
        <v>4436.92</v>
      </c>
      <c r="E447" s="18">
        <f t="shared" si="6"/>
        <v>142810.81</v>
      </c>
    </row>
    <row r="448" spans="1:5" x14ac:dyDescent="0.2">
      <c r="A448" s="39">
        <v>445</v>
      </c>
      <c r="B448" s="40" t="s">
        <v>437</v>
      </c>
      <c r="C448" s="17">
        <f>+'ABRIL ORDINARIO'!N448</f>
        <v>254374.77</v>
      </c>
      <c r="D448" s="17">
        <f>+'1ER AJUST. TRIM.'!D448</f>
        <v>17282.61</v>
      </c>
      <c r="E448" s="18">
        <f t="shared" si="6"/>
        <v>271657.38</v>
      </c>
    </row>
    <row r="449" spans="1:5" x14ac:dyDescent="0.2">
      <c r="A449" s="39">
        <v>446</v>
      </c>
      <c r="B449" s="40" t="s">
        <v>438</v>
      </c>
      <c r="C449" s="17">
        <f>+'ABRIL ORDINARIO'!N449</f>
        <v>912596.37999999977</v>
      </c>
      <c r="D449" s="17">
        <f>+'1ER AJUST. TRIM.'!D449</f>
        <v>64674.52</v>
      </c>
      <c r="E449" s="18">
        <f t="shared" si="6"/>
        <v>977270.89999999979</v>
      </c>
    </row>
    <row r="450" spans="1:5" x14ac:dyDescent="0.2">
      <c r="A450" s="39">
        <v>447</v>
      </c>
      <c r="B450" s="40" t="s">
        <v>439</v>
      </c>
      <c r="C450" s="17">
        <f>+'ABRIL ORDINARIO'!N450</f>
        <v>1901533.2700000003</v>
      </c>
      <c r="D450" s="17">
        <f>+'1ER AJUST. TRIM.'!D450</f>
        <v>169552.9</v>
      </c>
      <c r="E450" s="18">
        <f t="shared" si="6"/>
        <v>2071086.1700000002</v>
      </c>
    </row>
    <row r="451" spans="1:5" x14ac:dyDescent="0.2">
      <c r="A451" s="39">
        <v>448</v>
      </c>
      <c r="B451" s="40" t="s">
        <v>440</v>
      </c>
      <c r="C451" s="17">
        <f>+'ABRIL ORDINARIO'!N451</f>
        <v>283293.93</v>
      </c>
      <c r="D451" s="17">
        <f>+'1ER AJUST. TRIM.'!D451</f>
        <v>23517.05</v>
      </c>
      <c r="E451" s="18">
        <f t="shared" si="6"/>
        <v>306810.98</v>
      </c>
    </row>
    <row r="452" spans="1:5" x14ac:dyDescent="0.2">
      <c r="A452" s="39">
        <v>449</v>
      </c>
      <c r="B452" s="40" t="s">
        <v>441</v>
      </c>
      <c r="C452" s="17">
        <f>+'ABRIL ORDINARIO'!N452</f>
        <v>399285.23999999987</v>
      </c>
      <c r="D452" s="17">
        <f>+'1ER AJUST. TRIM.'!D452</f>
        <v>38657.589999999997</v>
      </c>
      <c r="E452" s="18">
        <f t="shared" si="6"/>
        <v>437942.82999999984</v>
      </c>
    </row>
    <row r="453" spans="1:5" x14ac:dyDescent="0.2">
      <c r="A453" s="39">
        <v>450</v>
      </c>
      <c r="B453" s="40" t="s">
        <v>442</v>
      </c>
      <c r="C453" s="17">
        <f>+'ABRIL ORDINARIO'!N453</f>
        <v>1115025.44</v>
      </c>
      <c r="D453" s="17">
        <f>+'1ER AJUST. TRIM.'!D453</f>
        <v>128485.55</v>
      </c>
      <c r="E453" s="18">
        <f t="shared" ref="E453:E516" si="7">SUM(C453:D453)</f>
        <v>1243510.99</v>
      </c>
    </row>
    <row r="454" spans="1:5" x14ac:dyDescent="0.2">
      <c r="A454" s="39">
        <v>451</v>
      </c>
      <c r="B454" s="40" t="s">
        <v>443</v>
      </c>
      <c r="C454" s="17">
        <f>+'ABRIL ORDINARIO'!N454</f>
        <v>251071.02999999997</v>
      </c>
      <c r="D454" s="17">
        <f>+'1ER AJUST. TRIM.'!D454</f>
        <v>15232.57</v>
      </c>
      <c r="E454" s="18">
        <f t="shared" si="7"/>
        <v>266303.59999999998</v>
      </c>
    </row>
    <row r="455" spans="1:5" x14ac:dyDescent="0.2">
      <c r="A455" s="39">
        <v>452</v>
      </c>
      <c r="B455" s="40" t="s">
        <v>444</v>
      </c>
      <c r="C455" s="17">
        <f>+'ABRIL ORDINARIO'!N455</f>
        <v>615211.46000000031</v>
      </c>
      <c r="D455" s="17">
        <f>+'1ER AJUST. TRIM.'!D455</f>
        <v>47739.71</v>
      </c>
      <c r="E455" s="18">
        <f t="shared" si="7"/>
        <v>662951.17000000027</v>
      </c>
    </row>
    <row r="456" spans="1:5" x14ac:dyDescent="0.2">
      <c r="A456" s="39">
        <v>453</v>
      </c>
      <c r="B456" s="40" t="s">
        <v>445</v>
      </c>
      <c r="C456" s="17">
        <f>+'ABRIL ORDINARIO'!N456</f>
        <v>630830.54</v>
      </c>
      <c r="D456" s="17">
        <f>+'1ER AJUST. TRIM.'!D456</f>
        <v>77178.19</v>
      </c>
      <c r="E456" s="18">
        <f t="shared" si="7"/>
        <v>708008.73</v>
      </c>
    </row>
    <row r="457" spans="1:5" x14ac:dyDescent="0.2">
      <c r="A457" s="39">
        <v>454</v>
      </c>
      <c r="B457" s="40" t="s">
        <v>446</v>
      </c>
      <c r="C457" s="17">
        <f>+'ABRIL ORDINARIO'!N457</f>
        <v>345825.47999999992</v>
      </c>
      <c r="D457" s="17">
        <f>+'1ER AJUST. TRIM.'!D457</f>
        <v>32801.83</v>
      </c>
      <c r="E457" s="18">
        <f t="shared" si="7"/>
        <v>378627.30999999994</v>
      </c>
    </row>
    <row r="458" spans="1:5" x14ac:dyDescent="0.2">
      <c r="A458" s="39">
        <v>455</v>
      </c>
      <c r="B458" s="40" t="s">
        <v>447</v>
      </c>
      <c r="C458" s="17">
        <f>+'ABRIL ORDINARIO'!N458</f>
        <v>411559.4</v>
      </c>
      <c r="D458" s="17">
        <f>+'1ER AJUST. TRIM.'!D458</f>
        <v>30309.11</v>
      </c>
      <c r="E458" s="18">
        <f t="shared" si="7"/>
        <v>441868.51</v>
      </c>
    </row>
    <row r="459" spans="1:5" x14ac:dyDescent="0.2">
      <c r="A459" s="39">
        <v>456</v>
      </c>
      <c r="B459" s="40" t="s">
        <v>448</v>
      </c>
      <c r="C459" s="17">
        <f>+'ABRIL ORDINARIO'!N459</f>
        <v>337400.73999999993</v>
      </c>
      <c r="D459" s="17">
        <f>+'1ER AJUST. TRIM.'!D459</f>
        <v>20067.22</v>
      </c>
      <c r="E459" s="18">
        <f t="shared" si="7"/>
        <v>357467.95999999996</v>
      </c>
    </row>
    <row r="460" spans="1:5" x14ac:dyDescent="0.2">
      <c r="A460" s="39">
        <v>457</v>
      </c>
      <c r="B460" s="40" t="s">
        <v>449</v>
      </c>
      <c r="C460" s="17">
        <f>+'ABRIL ORDINARIO'!N460</f>
        <v>425169.20000000007</v>
      </c>
      <c r="D460" s="17">
        <f>+'1ER AJUST. TRIM.'!D460</f>
        <v>43349.39</v>
      </c>
      <c r="E460" s="18">
        <f t="shared" si="7"/>
        <v>468518.59000000008</v>
      </c>
    </row>
    <row r="461" spans="1:5" x14ac:dyDescent="0.2">
      <c r="A461" s="39">
        <v>458</v>
      </c>
      <c r="B461" s="40" t="s">
        <v>450</v>
      </c>
      <c r="C461" s="17">
        <f>+'ABRIL ORDINARIO'!N461</f>
        <v>280768.7</v>
      </c>
      <c r="D461" s="17">
        <f>+'1ER AJUST. TRIM.'!D461</f>
        <v>13228.25</v>
      </c>
      <c r="E461" s="18">
        <f t="shared" si="7"/>
        <v>293996.95</v>
      </c>
    </row>
    <row r="462" spans="1:5" x14ac:dyDescent="0.2">
      <c r="A462" s="39">
        <v>459</v>
      </c>
      <c r="B462" s="40" t="s">
        <v>451</v>
      </c>
      <c r="C462" s="17">
        <f>+'ABRIL ORDINARIO'!N462</f>
        <v>670965.04</v>
      </c>
      <c r="D462" s="17">
        <f>+'1ER AJUST. TRIM.'!D462</f>
        <v>54364.85</v>
      </c>
      <c r="E462" s="18">
        <f t="shared" si="7"/>
        <v>725329.89</v>
      </c>
    </row>
    <row r="463" spans="1:5" x14ac:dyDescent="0.2">
      <c r="A463" s="39">
        <v>460</v>
      </c>
      <c r="B463" s="40" t="s">
        <v>452</v>
      </c>
      <c r="C463" s="17">
        <f>+'ABRIL ORDINARIO'!N463</f>
        <v>681523.91</v>
      </c>
      <c r="D463" s="17">
        <f>+'1ER AJUST. TRIM.'!D463</f>
        <v>56126.22</v>
      </c>
      <c r="E463" s="18">
        <f t="shared" si="7"/>
        <v>737650.13</v>
      </c>
    </row>
    <row r="464" spans="1:5" x14ac:dyDescent="0.2">
      <c r="A464" s="39">
        <v>461</v>
      </c>
      <c r="B464" s="40" t="s">
        <v>453</v>
      </c>
      <c r="C464" s="17">
        <f>+'ABRIL ORDINARIO'!N464</f>
        <v>162727.59999999998</v>
      </c>
      <c r="D464" s="17">
        <f>+'1ER AJUST. TRIM.'!D464</f>
        <v>5164.71</v>
      </c>
      <c r="E464" s="18">
        <f t="shared" si="7"/>
        <v>167892.30999999997</v>
      </c>
    </row>
    <row r="465" spans="1:5" x14ac:dyDescent="0.2">
      <c r="A465" s="39">
        <v>462</v>
      </c>
      <c r="B465" s="40" t="s">
        <v>454</v>
      </c>
      <c r="C465" s="17">
        <f>+'ABRIL ORDINARIO'!N465</f>
        <v>523536.46</v>
      </c>
      <c r="D465" s="17">
        <f>+'1ER AJUST. TRIM.'!D465</f>
        <v>42432.06</v>
      </c>
      <c r="E465" s="18">
        <f t="shared" si="7"/>
        <v>565968.52</v>
      </c>
    </row>
    <row r="466" spans="1:5" x14ac:dyDescent="0.2">
      <c r="A466" s="39">
        <v>463</v>
      </c>
      <c r="B466" s="40" t="s">
        <v>582</v>
      </c>
      <c r="C466" s="17">
        <f>+'ABRIL ORDINARIO'!N466</f>
        <v>160130.76999999999</v>
      </c>
      <c r="D466" s="17">
        <f>+'1ER AJUST. TRIM.'!D466</f>
        <v>7906.42</v>
      </c>
      <c r="E466" s="18">
        <f t="shared" si="7"/>
        <v>168037.19</v>
      </c>
    </row>
    <row r="467" spans="1:5" x14ac:dyDescent="0.2">
      <c r="A467" s="39">
        <v>464</v>
      </c>
      <c r="B467" s="40" t="s">
        <v>455</v>
      </c>
      <c r="C467" s="17">
        <f>+'ABRIL ORDINARIO'!N467</f>
        <v>157716.14999999997</v>
      </c>
      <c r="D467" s="17">
        <f>+'1ER AJUST. TRIM.'!D467</f>
        <v>9848.1</v>
      </c>
      <c r="E467" s="18">
        <f t="shared" si="7"/>
        <v>167564.24999999997</v>
      </c>
    </row>
    <row r="468" spans="1:5" x14ac:dyDescent="0.2">
      <c r="A468" s="39">
        <v>465</v>
      </c>
      <c r="B468" s="40" t="s">
        <v>456</v>
      </c>
      <c r="C468" s="17">
        <f>+'ABRIL ORDINARIO'!N468</f>
        <v>255263.55000000002</v>
      </c>
      <c r="D468" s="17">
        <f>+'1ER AJUST. TRIM.'!D468</f>
        <v>24885.14</v>
      </c>
      <c r="E468" s="18">
        <f t="shared" si="7"/>
        <v>280148.69</v>
      </c>
    </row>
    <row r="469" spans="1:5" x14ac:dyDescent="0.2">
      <c r="A469" s="39">
        <v>466</v>
      </c>
      <c r="B469" s="40" t="s">
        <v>583</v>
      </c>
      <c r="C469" s="17">
        <f>+'ABRIL ORDINARIO'!N469</f>
        <v>1088732.5899999996</v>
      </c>
      <c r="D469" s="17">
        <f>+'1ER AJUST. TRIM.'!D469</f>
        <v>128034.12</v>
      </c>
      <c r="E469" s="18">
        <f t="shared" si="7"/>
        <v>1216766.7099999995</v>
      </c>
    </row>
    <row r="470" spans="1:5" x14ac:dyDescent="0.2">
      <c r="A470" s="39">
        <v>467</v>
      </c>
      <c r="B470" s="40" t="s">
        <v>457</v>
      </c>
      <c r="C470" s="17">
        <f>+'ABRIL ORDINARIO'!N470</f>
        <v>3520199.07</v>
      </c>
      <c r="D470" s="17">
        <f>+'1ER AJUST. TRIM.'!D470</f>
        <v>196750.12</v>
      </c>
      <c r="E470" s="18">
        <f t="shared" si="7"/>
        <v>3716949.19</v>
      </c>
    </row>
    <row r="471" spans="1:5" x14ac:dyDescent="0.2">
      <c r="A471" s="39">
        <v>468</v>
      </c>
      <c r="B471" s="40" t="s">
        <v>458</v>
      </c>
      <c r="C471" s="17">
        <f>+'ABRIL ORDINARIO'!N471</f>
        <v>1363439.6099999996</v>
      </c>
      <c r="D471" s="17">
        <f>+'1ER AJUST. TRIM.'!D471</f>
        <v>134437.34</v>
      </c>
      <c r="E471" s="18">
        <f t="shared" si="7"/>
        <v>1497876.9499999997</v>
      </c>
    </row>
    <row r="472" spans="1:5" x14ac:dyDescent="0.2">
      <c r="A472" s="39">
        <v>469</v>
      </c>
      <c r="B472" s="40" t="s">
        <v>459</v>
      </c>
      <c r="C472" s="17">
        <f>+'ABRIL ORDINARIO'!N472</f>
        <v>4568548.92</v>
      </c>
      <c r="D472" s="17">
        <f>+'1ER AJUST. TRIM.'!D472</f>
        <v>457034.69</v>
      </c>
      <c r="E472" s="18">
        <f t="shared" si="7"/>
        <v>5025583.6100000003</v>
      </c>
    </row>
    <row r="473" spans="1:5" x14ac:dyDescent="0.2">
      <c r="A473" s="39">
        <v>470</v>
      </c>
      <c r="B473" s="40" t="s">
        <v>460</v>
      </c>
      <c r="C473" s="17">
        <f>+'ABRIL ORDINARIO'!N473</f>
        <v>490101.08999999997</v>
      </c>
      <c r="D473" s="17">
        <f>+'1ER AJUST. TRIM.'!D473</f>
        <v>52841.45</v>
      </c>
      <c r="E473" s="18">
        <f t="shared" si="7"/>
        <v>542942.53999999992</v>
      </c>
    </row>
    <row r="474" spans="1:5" x14ac:dyDescent="0.2">
      <c r="A474" s="39">
        <v>471</v>
      </c>
      <c r="B474" s="40" t="s">
        <v>461</v>
      </c>
      <c r="C474" s="17">
        <f>+'ABRIL ORDINARIO'!N474</f>
        <v>189401.14000000004</v>
      </c>
      <c r="D474" s="17">
        <f>+'1ER AJUST. TRIM.'!D474</f>
        <v>5630.24</v>
      </c>
      <c r="E474" s="18">
        <f t="shared" si="7"/>
        <v>195031.38000000003</v>
      </c>
    </row>
    <row r="475" spans="1:5" x14ac:dyDescent="0.2">
      <c r="A475" s="39">
        <v>472</v>
      </c>
      <c r="B475" s="40" t="s">
        <v>462</v>
      </c>
      <c r="C475" s="17">
        <f>+'ABRIL ORDINARIO'!N475</f>
        <v>905018.43000000017</v>
      </c>
      <c r="D475" s="17">
        <f>+'1ER AJUST. TRIM.'!D475</f>
        <v>44521.32</v>
      </c>
      <c r="E475" s="18">
        <f t="shared" si="7"/>
        <v>949539.75000000012</v>
      </c>
    </row>
    <row r="476" spans="1:5" x14ac:dyDescent="0.2">
      <c r="A476" s="39">
        <v>473</v>
      </c>
      <c r="B476" s="40" t="s">
        <v>463</v>
      </c>
      <c r="C476" s="17">
        <f>+'ABRIL ORDINARIO'!N476</f>
        <v>277097.15999999997</v>
      </c>
      <c r="D476" s="17">
        <f>+'1ER AJUST. TRIM.'!D476</f>
        <v>13540.75</v>
      </c>
      <c r="E476" s="18">
        <f t="shared" si="7"/>
        <v>290637.90999999997</v>
      </c>
    </row>
    <row r="477" spans="1:5" x14ac:dyDescent="0.2">
      <c r="A477" s="39">
        <v>474</v>
      </c>
      <c r="B477" s="40" t="s">
        <v>464</v>
      </c>
      <c r="C477" s="17">
        <f>+'ABRIL ORDINARIO'!N477</f>
        <v>465971.71</v>
      </c>
      <c r="D477" s="17">
        <f>+'1ER AJUST. TRIM.'!D477</f>
        <v>34649.53</v>
      </c>
      <c r="E477" s="18">
        <f t="shared" si="7"/>
        <v>500621.24</v>
      </c>
    </row>
    <row r="478" spans="1:5" x14ac:dyDescent="0.2">
      <c r="A478" s="39">
        <v>475</v>
      </c>
      <c r="B478" s="40" t="s">
        <v>465</v>
      </c>
      <c r="C478" s="17">
        <f>+'ABRIL ORDINARIO'!N478</f>
        <v>1665512.4599999997</v>
      </c>
      <c r="D478" s="17">
        <f>+'1ER AJUST. TRIM.'!D478</f>
        <v>134264.60999999999</v>
      </c>
      <c r="E478" s="18">
        <f t="shared" si="7"/>
        <v>1799777.0699999998</v>
      </c>
    </row>
    <row r="479" spans="1:5" x14ac:dyDescent="0.2">
      <c r="A479" s="39">
        <v>476</v>
      </c>
      <c r="B479" s="40" t="s">
        <v>466</v>
      </c>
      <c r="C479" s="17">
        <f>+'ABRIL ORDINARIO'!N479</f>
        <v>147357.69000000006</v>
      </c>
      <c r="D479" s="17">
        <f>+'1ER AJUST. TRIM.'!D479</f>
        <v>7313.57</v>
      </c>
      <c r="E479" s="18">
        <f t="shared" si="7"/>
        <v>154671.26000000007</v>
      </c>
    </row>
    <row r="480" spans="1:5" x14ac:dyDescent="0.2">
      <c r="A480" s="39">
        <v>477</v>
      </c>
      <c r="B480" s="40" t="s">
        <v>467</v>
      </c>
      <c r="C480" s="17">
        <f>+'ABRIL ORDINARIO'!N480</f>
        <v>292477.56000000006</v>
      </c>
      <c r="D480" s="17">
        <f>+'1ER AJUST. TRIM.'!D480</f>
        <v>14807.69</v>
      </c>
      <c r="E480" s="18">
        <f t="shared" si="7"/>
        <v>307285.25000000006</v>
      </c>
    </row>
    <row r="481" spans="1:5" x14ac:dyDescent="0.2">
      <c r="A481" s="39">
        <v>478</v>
      </c>
      <c r="B481" s="40" t="s">
        <v>468</v>
      </c>
      <c r="C481" s="17">
        <f>+'ABRIL ORDINARIO'!N481</f>
        <v>239882.09999999998</v>
      </c>
      <c r="D481" s="17">
        <f>+'1ER AJUST. TRIM.'!D481</f>
        <v>15085.87</v>
      </c>
      <c r="E481" s="18">
        <f t="shared" si="7"/>
        <v>254967.96999999997</v>
      </c>
    </row>
    <row r="482" spans="1:5" x14ac:dyDescent="0.2">
      <c r="A482" s="39">
        <v>479</v>
      </c>
      <c r="B482" s="40" t="s">
        <v>469</v>
      </c>
      <c r="C482" s="17">
        <f>+'ABRIL ORDINARIO'!N482</f>
        <v>110256.95</v>
      </c>
      <c r="D482" s="17">
        <f>+'1ER AJUST. TRIM.'!D482</f>
        <v>2045.1</v>
      </c>
      <c r="E482" s="18">
        <f t="shared" si="7"/>
        <v>112302.05</v>
      </c>
    </row>
    <row r="483" spans="1:5" x14ac:dyDescent="0.2">
      <c r="A483" s="39">
        <v>480</v>
      </c>
      <c r="B483" s="40" t="s">
        <v>470</v>
      </c>
      <c r="C483" s="17">
        <f>+'ABRIL ORDINARIO'!N483</f>
        <v>264384.58999999997</v>
      </c>
      <c r="D483" s="17">
        <f>+'1ER AJUST. TRIM.'!D483</f>
        <v>17206.73</v>
      </c>
      <c r="E483" s="18">
        <f t="shared" si="7"/>
        <v>281591.31999999995</v>
      </c>
    </row>
    <row r="484" spans="1:5" x14ac:dyDescent="0.2">
      <c r="A484" s="39">
        <v>481</v>
      </c>
      <c r="B484" s="40" t="s">
        <v>471</v>
      </c>
      <c r="C484" s="17">
        <f>+'ABRIL ORDINARIO'!N484</f>
        <v>338671.33999999997</v>
      </c>
      <c r="D484" s="17">
        <f>+'1ER AJUST. TRIM.'!D484</f>
        <v>34117.4</v>
      </c>
      <c r="E484" s="18">
        <f t="shared" si="7"/>
        <v>372788.74</v>
      </c>
    </row>
    <row r="485" spans="1:5" x14ac:dyDescent="0.2">
      <c r="A485" s="39">
        <v>482</v>
      </c>
      <c r="B485" s="40" t="s">
        <v>472</v>
      </c>
      <c r="C485" s="17">
        <f>+'ABRIL ORDINARIO'!N485</f>
        <v>8922346.709999999</v>
      </c>
      <c r="D485" s="17">
        <f>+'1ER AJUST. TRIM.'!D485</f>
        <v>955825.01</v>
      </c>
      <c r="E485" s="18">
        <f t="shared" si="7"/>
        <v>9878171.7199999988</v>
      </c>
    </row>
    <row r="486" spans="1:5" x14ac:dyDescent="0.2">
      <c r="A486" s="39">
        <v>483</v>
      </c>
      <c r="B486" s="40" t="s">
        <v>473</v>
      </c>
      <c r="C486" s="17">
        <f>+'ABRIL ORDINARIO'!N486</f>
        <v>1121344.1499999999</v>
      </c>
      <c r="D486" s="17">
        <f>+'1ER AJUST. TRIM.'!D486</f>
        <v>100416.39</v>
      </c>
      <c r="E486" s="18">
        <f t="shared" si="7"/>
        <v>1221760.5399999998</v>
      </c>
    </row>
    <row r="487" spans="1:5" x14ac:dyDescent="0.2">
      <c r="A487" s="39">
        <v>484</v>
      </c>
      <c r="B487" s="40" t="s">
        <v>474</v>
      </c>
      <c r="C487" s="17">
        <f>+'ABRIL ORDINARIO'!N487</f>
        <v>696942.99999999988</v>
      </c>
      <c r="D487" s="17">
        <f>+'1ER AJUST. TRIM.'!D487</f>
        <v>59233.09</v>
      </c>
      <c r="E487" s="18">
        <f t="shared" si="7"/>
        <v>756176.08999999985</v>
      </c>
    </row>
    <row r="488" spans="1:5" x14ac:dyDescent="0.2">
      <c r="A488" s="39">
        <v>485</v>
      </c>
      <c r="B488" s="40" t="s">
        <v>475</v>
      </c>
      <c r="C488" s="17">
        <f>+'ABRIL ORDINARIO'!N488</f>
        <v>389307.98</v>
      </c>
      <c r="D488" s="17">
        <f>+'1ER AJUST. TRIM.'!D488</f>
        <v>30834.22</v>
      </c>
      <c r="E488" s="18">
        <f t="shared" si="7"/>
        <v>420142.19999999995</v>
      </c>
    </row>
    <row r="489" spans="1:5" x14ac:dyDescent="0.2">
      <c r="A489" s="39">
        <v>486</v>
      </c>
      <c r="B489" s="40" t="s">
        <v>584</v>
      </c>
      <c r="C489" s="17">
        <f>+'ABRIL ORDINARIO'!N489</f>
        <v>501349.17000000004</v>
      </c>
      <c r="D489" s="17">
        <f>+'1ER AJUST. TRIM.'!D489</f>
        <v>22964.71</v>
      </c>
      <c r="E489" s="18">
        <f t="shared" si="7"/>
        <v>524313.88</v>
      </c>
    </row>
    <row r="490" spans="1:5" x14ac:dyDescent="0.2">
      <c r="A490" s="39">
        <v>487</v>
      </c>
      <c r="B490" s="40" t="s">
        <v>476</v>
      </c>
      <c r="C490" s="17">
        <f>+'ABRIL ORDINARIO'!N490</f>
        <v>477287.92</v>
      </c>
      <c r="D490" s="17">
        <f>+'1ER AJUST. TRIM.'!D490</f>
        <v>39266.879999999997</v>
      </c>
      <c r="E490" s="18">
        <f t="shared" si="7"/>
        <v>516554.8</v>
      </c>
    </row>
    <row r="491" spans="1:5" x14ac:dyDescent="0.2">
      <c r="A491" s="39">
        <v>488</v>
      </c>
      <c r="B491" s="40" t="s">
        <v>477</v>
      </c>
      <c r="C491" s="17">
        <f>+'ABRIL ORDINARIO'!N491</f>
        <v>124112.89000000001</v>
      </c>
      <c r="D491" s="17">
        <f>+'1ER AJUST. TRIM.'!D491</f>
        <v>3705.07</v>
      </c>
      <c r="E491" s="18">
        <f t="shared" si="7"/>
        <v>127817.96000000002</v>
      </c>
    </row>
    <row r="492" spans="1:5" x14ac:dyDescent="0.2">
      <c r="A492" s="39">
        <v>489</v>
      </c>
      <c r="B492" s="40" t="s">
        <v>478</v>
      </c>
      <c r="C492" s="17">
        <f>+'ABRIL ORDINARIO'!N492</f>
        <v>510477.97</v>
      </c>
      <c r="D492" s="17">
        <f>+'1ER AJUST. TRIM.'!D492</f>
        <v>45282.39</v>
      </c>
      <c r="E492" s="18">
        <f t="shared" si="7"/>
        <v>555760.36</v>
      </c>
    </row>
    <row r="493" spans="1:5" x14ac:dyDescent="0.2">
      <c r="A493" s="39">
        <v>490</v>
      </c>
      <c r="B493" s="40" t="s">
        <v>479</v>
      </c>
      <c r="C493" s="17">
        <f>+'ABRIL ORDINARIO'!N493</f>
        <v>330140.53999999998</v>
      </c>
      <c r="D493" s="17">
        <f>+'1ER AJUST. TRIM.'!D493</f>
        <v>27439.7</v>
      </c>
      <c r="E493" s="18">
        <f t="shared" si="7"/>
        <v>357580.24</v>
      </c>
    </row>
    <row r="494" spans="1:5" x14ac:dyDescent="0.2">
      <c r="A494" s="39">
        <v>491</v>
      </c>
      <c r="B494" s="40" t="s">
        <v>480</v>
      </c>
      <c r="C494" s="17">
        <f>+'ABRIL ORDINARIO'!N494</f>
        <v>568457.72</v>
      </c>
      <c r="D494" s="17">
        <f>+'1ER AJUST. TRIM.'!D494</f>
        <v>49888.1</v>
      </c>
      <c r="E494" s="18">
        <f t="shared" si="7"/>
        <v>618345.81999999995</v>
      </c>
    </row>
    <row r="495" spans="1:5" x14ac:dyDescent="0.2">
      <c r="A495" s="39">
        <v>492</v>
      </c>
      <c r="B495" s="40" t="s">
        <v>481</v>
      </c>
      <c r="C495" s="17">
        <f>+'ABRIL ORDINARIO'!N495</f>
        <v>487995.95999999996</v>
      </c>
      <c r="D495" s="17">
        <f>+'1ER AJUST. TRIM.'!D495</f>
        <v>29474.83</v>
      </c>
      <c r="E495" s="18">
        <f t="shared" si="7"/>
        <v>517470.79</v>
      </c>
    </row>
    <row r="496" spans="1:5" x14ac:dyDescent="0.2">
      <c r="A496" s="39">
        <v>493</v>
      </c>
      <c r="B496" s="40" t="s">
        <v>482</v>
      </c>
      <c r="C496" s="17">
        <f>+'ABRIL ORDINARIO'!N496</f>
        <v>164334</v>
      </c>
      <c r="D496" s="17">
        <f>+'1ER AJUST. TRIM.'!D496</f>
        <v>9105.94</v>
      </c>
      <c r="E496" s="18">
        <f t="shared" si="7"/>
        <v>173439.94</v>
      </c>
    </row>
    <row r="497" spans="1:5" x14ac:dyDescent="0.2">
      <c r="A497" s="39">
        <v>494</v>
      </c>
      <c r="B497" s="40" t="s">
        <v>483</v>
      </c>
      <c r="C497" s="17">
        <f>+'ABRIL ORDINARIO'!N497</f>
        <v>582411.40000000014</v>
      </c>
      <c r="D497" s="17">
        <f>+'1ER AJUST. TRIM.'!D497</f>
        <v>58364.91</v>
      </c>
      <c r="E497" s="18">
        <f t="shared" si="7"/>
        <v>640776.31000000017</v>
      </c>
    </row>
    <row r="498" spans="1:5" x14ac:dyDescent="0.2">
      <c r="A498" s="39">
        <v>495</v>
      </c>
      <c r="B498" s="40" t="s">
        <v>484</v>
      </c>
      <c r="C498" s="17">
        <f>+'ABRIL ORDINARIO'!N498</f>
        <v>370148.4</v>
      </c>
      <c r="D498" s="17">
        <f>+'1ER AJUST. TRIM.'!D498</f>
        <v>32451.61</v>
      </c>
      <c r="E498" s="18">
        <f t="shared" si="7"/>
        <v>402600.01</v>
      </c>
    </row>
    <row r="499" spans="1:5" x14ac:dyDescent="0.2">
      <c r="A499" s="39">
        <v>496</v>
      </c>
      <c r="B499" s="40" t="s">
        <v>485</v>
      </c>
      <c r="C499" s="17">
        <f>+'ABRIL ORDINARIO'!N499</f>
        <v>226143.38</v>
      </c>
      <c r="D499" s="17">
        <f>+'1ER AJUST. TRIM.'!D499</f>
        <v>17465.259999999998</v>
      </c>
      <c r="E499" s="18">
        <f t="shared" si="7"/>
        <v>243608.64</v>
      </c>
    </row>
    <row r="500" spans="1:5" x14ac:dyDescent="0.2">
      <c r="A500" s="39">
        <v>497</v>
      </c>
      <c r="B500" s="40" t="s">
        <v>486</v>
      </c>
      <c r="C500" s="17">
        <f>+'ABRIL ORDINARIO'!N500</f>
        <v>477366.37000000005</v>
      </c>
      <c r="D500" s="17">
        <f>+'1ER AJUST. TRIM.'!D500</f>
        <v>39445.230000000003</v>
      </c>
      <c r="E500" s="18">
        <f t="shared" si="7"/>
        <v>516811.60000000003</v>
      </c>
    </row>
    <row r="501" spans="1:5" x14ac:dyDescent="0.2">
      <c r="A501" s="39">
        <v>498</v>
      </c>
      <c r="B501" s="40" t="s">
        <v>487</v>
      </c>
      <c r="C501" s="17">
        <f>+'ABRIL ORDINARIO'!N501</f>
        <v>1092901.92</v>
      </c>
      <c r="D501" s="17">
        <f>+'1ER AJUST. TRIM.'!D501</f>
        <v>81682.17</v>
      </c>
      <c r="E501" s="18">
        <f t="shared" si="7"/>
        <v>1174584.0899999999</v>
      </c>
    </row>
    <row r="502" spans="1:5" x14ac:dyDescent="0.2">
      <c r="A502" s="39">
        <v>499</v>
      </c>
      <c r="B502" s="40" t="s">
        <v>488</v>
      </c>
      <c r="C502" s="17">
        <f>+'ABRIL ORDINARIO'!N502</f>
        <v>427803.08999999991</v>
      </c>
      <c r="D502" s="17">
        <f>+'1ER AJUST. TRIM.'!D502</f>
        <v>44128.59</v>
      </c>
      <c r="E502" s="18">
        <f t="shared" si="7"/>
        <v>471931.67999999993</v>
      </c>
    </row>
    <row r="503" spans="1:5" x14ac:dyDescent="0.2">
      <c r="A503" s="39">
        <v>500</v>
      </c>
      <c r="B503" s="40" t="s">
        <v>489</v>
      </c>
      <c r="C503" s="17">
        <f>+'ABRIL ORDINARIO'!N503</f>
        <v>1100421.27</v>
      </c>
      <c r="D503" s="17">
        <f>+'1ER AJUST. TRIM.'!D503</f>
        <v>91683.65</v>
      </c>
      <c r="E503" s="18">
        <f t="shared" si="7"/>
        <v>1192104.92</v>
      </c>
    </row>
    <row r="504" spans="1:5" x14ac:dyDescent="0.2">
      <c r="A504" s="39">
        <v>501</v>
      </c>
      <c r="B504" s="40" t="s">
        <v>490</v>
      </c>
      <c r="C504" s="17">
        <f>+'ABRIL ORDINARIO'!N504</f>
        <v>199317.12000000002</v>
      </c>
      <c r="D504" s="17">
        <f>+'1ER AJUST. TRIM.'!D504</f>
        <v>9539.92</v>
      </c>
      <c r="E504" s="18">
        <f t="shared" si="7"/>
        <v>208857.04000000004</v>
      </c>
    </row>
    <row r="505" spans="1:5" x14ac:dyDescent="0.2">
      <c r="A505" s="39">
        <v>502</v>
      </c>
      <c r="B505" s="40" t="s">
        <v>585</v>
      </c>
      <c r="C505" s="17">
        <f>+'ABRIL ORDINARIO'!N505</f>
        <v>507995.93999999994</v>
      </c>
      <c r="D505" s="17">
        <f>+'1ER AJUST. TRIM.'!D505</f>
        <v>46942.77</v>
      </c>
      <c r="E505" s="18">
        <f t="shared" si="7"/>
        <v>554938.71</v>
      </c>
    </row>
    <row r="506" spans="1:5" x14ac:dyDescent="0.2">
      <c r="A506" s="39">
        <v>503</v>
      </c>
      <c r="B506" s="40" t="s">
        <v>491</v>
      </c>
      <c r="C506" s="17">
        <f>+'ABRIL ORDINARIO'!N506</f>
        <v>221676.31000000003</v>
      </c>
      <c r="D506" s="17">
        <f>+'1ER AJUST. TRIM.'!D506</f>
        <v>8988.16</v>
      </c>
      <c r="E506" s="18">
        <f t="shared" si="7"/>
        <v>230664.47000000003</v>
      </c>
    </row>
    <row r="507" spans="1:5" x14ac:dyDescent="0.2">
      <c r="A507" s="39">
        <v>504</v>
      </c>
      <c r="B507" s="40" t="s">
        <v>586</v>
      </c>
      <c r="C507" s="17">
        <f>+'ABRIL ORDINARIO'!N507</f>
        <v>409737.78</v>
      </c>
      <c r="D507" s="17">
        <f>+'1ER AJUST. TRIM.'!D507</f>
        <v>29137.85</v>
      </c>
      <c r="E507" s="18">
        <f t="shared" si="7"/>
        <v>438875.63</v>
      </c>
    </row>
    <row r="508" spans="1:5" x14ac:dyDescent="0.2">
      <c r="A508" s="39">
        <v>505</v>
      </c>
      <c r="B508" s="40" t="s">
        <v>492</v>
      </c>
      <c r="C508" s="17">
        <f>+'ABRIL ORDINARIO'!N508</f>
        <v>1537241.43</v>
      </c>
      <c r="D508" s="17">
        <f>+'1ER AJUST. TRIM.'!D508</f>
        <v>279676.58</v>
      </c>
      <c r="E508" s="18">
        <f t="shared" si="7"/>
        <v>1816918.01</v>
      </c>
    </row>
    <row r="509" spans="1:5" x14ac:dyDescent="0.2">
      <c r="A509" s="39">
        <v>506</v>
      </c>
      <c r="B509" s="40" t="s">
        <v>493</v>
      </c>
      <c r="C509" s="17">
        <f>+'ABRIL ORDINARIO'!N509</f>
        <v>249322.29999999996</v>
      </c>
      <c r="D509" s="17">
        <f>+'1ER AJUST. TRIM.'!D509</f>
        <v>21669.68</v>
      </c>
      <c r="E509" s="18">
        <f t="shared" si="7"/>
        <v>270991.98</v>
      </c>
    </row>
    <row r="510" spans="1:5" x14ac:dyDescent="0.2">
      <c r="A510" s="39">
        <v>507</v>
      </c>
      <c r="B510" s="40" t="s">
        <v>494</v>
      </c>
      <c r="C510" s="17">
        <f>+'ABRIL ORDINARIO'!N510</f>
        <v>383525.98</v>
      </c>
      <c r="D510" s="17">
        <f>+'1ER AJUST. TRIM.'!D510</f>
        <v>34536.519999999997</v>
      </c>
      <c r="E510" s="18">
        <f t="shared" si="7"/>
        <v>418062.5</v>
      </c>
    </row>
    <row r="511" spans="1:5" x14ac:dyDescent="0.2">
      <c r="A511" s="39">
        <v>508</v>
      </c>
      <c r="B511" s="40" t="s">
        <v>495</v>
      </c>
      <c r="C511" s="17">
        <f>+'ABRIL ORDINARIO'!N511</f>
        <v>265136.54000000004</v>
      </c>
      <c r="D511" s="17">
        <f>+'1ER AJUST. TRIM.'!D511</f>
        <v>24786.14</v>
      </c>
      <c r="E511" s="18">
        <f t="shared" si="7"/>
        <v>289922.68000000005</v>
      </c>
    </row>
    <row r="512" spans="1:5" x14ac:dyDescent="0.2">
      <c r="A512" s="39">
        <v>509</v>
      </c>
      <c r="B512" s="40" t="s">
        <v>496</v>
      </c>
      <c r="C512" s="17">
        <f>+'ABRIL ORDINARIO'!N512</f>
        <v>1403298.2399999998</v>
      </c>
      <c r="D512" s="17">
        <f>+'1ER AJUST. TRIM.'!D512</f>
        <v>128191.88</v>
      </c>
      <c r="E512" s="18">
        <f t="shared" si="7"/>
        <v>1531490.1199999996</v>
      </c>
    </row>
    <row r="513" spans="1:5" x14ac:dyDescent="0.2">
      <c r="A513" s="39">
        <v>510</v>
      </c>
      <c r="B513" s="40" t="s">
        <v>497</v>
      </c>
      <c r="C513" s="17">
        <f>+'ABRIL ORDINARIO'!N513</f>
        <v>174215.14</v>
      </c>
      <c r="D513" s="17">
        <f>+'1ER AJUST. TRIM.'!D513</f>
        <v>9373.75</v>
      </c>
      <c r="E513" s="18">
        <f t="shared" si="7"/>
        <v>183588.89</v>
      </c>
    </row>
    <row r="514" spans="1:5" x14ac:dyDescent="0.2">
      <c r="A514" s="39">
        <v>511</v>
      </c>
      <c r="B514" s="40" t="s">
        <v>498</v>
      </c>
      <c r="C514" s="17">
        <f>+'ABRIL ORDINARIO'!N514</f>
        <v>483954.49</v>
      </c>
      <c r="D514" s="17">
        <f>+'1ER AJUST. TRIM.'!D514</f>
        <v>34618.61</v>
      </c>
      <c r="E514" s="18">
        <f t="shared" si="7"/>
        <v>518573.1</v>
      </c>
    </row>
    <row r="515" spans="1:5" x14ac:dyDescent="0.2">
      <c r="A515" s="39">
        <v>512</v>
      </c>
      <c r="B515" s="40" t="s">
        <v>499</v>
      </c>
      <c r="C515" s="17">
        <f>+'ABRIL ORDINARIO'!N515</f>
        <v>190910.72999999998</v>
      </c>
      <c r="D515" s="17">
        <f>+'1ER AJUST. TRIM.'!D515</f>
        <v>10458.17</v>
      </c>
      <c r="E515" s="18">
        <f t="shared" si="7"/>
        <v>201368.9</v>
      </c>
    </row>
    <row r="516" spans="1:5" x14ac:dyDescent="0.2">
      <c r="A516" s="39">
        <v>513</v>
      </c>
      <c r="B516" s="40" t="s">
        <v>500</v>
      </c>
      <c r="C516" s="17">
        <f>+'ABRIL ORDINARIO'!N516</f>
        <v>764549.79</v>
      </c>
      <c r="D516" s="17">
        <f>+'1ER AJUST. TRIM.'!D516</f>
        <v>83268.3</v>
      </c>
      <c r="E516" s="18">
        <f t="shared" si="7"/>
        <v>847818.09000000008</v>
      </c>
    </row>
    <row r="517" spans="1:5" x14ac:dyDescent="0.2">
      <c r="A517" s="39">
        <v>514</v>
      </c>
      <c r="B517" s="40" t="s">
        <v>501</v>
      </c>
      <c r="C517" s="17">
        <f>+'ABRIL ORDINARIO'!N517</f>
        <v>254045.22999999998</v>
      </c>
      <c r="D517" s="17">
        <f>+'1ER AJUST. TRIM.'!D517</f>
        <v>10703.09</v>
      </c>
      <c r="E517" s="18">
        <f t="shared" ref="E517:E573" si="8">SUM(C517:D517)</f>
        <v>264748.32</v>
      </c>
    </row>
    <row r="518" spans="1:5" x14ac:dyDescent="0.2">
      <c r="A518" s="39">
        <v>515</v>
      </c>
      <c r="B518" s="40" t="s">
        <v>502</v>
      </c>
      <c r="C518" s="17">
        <f>+'ABRIL ORDINARIO'!N518</f>
        <v>11283620.48</v>
      </c>
      <c r="D518" s="17">
        <f>+'1ER AJUST. TRIM.'!D518</f>
        <v>1296344.77</v>
      </c>
      <c r="E518" s="18">
        <f t="shared" si="8"/>
        <v>12579965.25</v>
      </c>
    </row>
    <row r="519" spans="1:5" x14ac:dyDescent="0.2">
      <c r="A519" s="39">
        <v>516</v>
      </c>
      <c r="B519" s="40" t="s">
        <v>503</v>
      </c>
      <c r="C519" s="17">
        <f>+'ABRIL ORDINARIO'!N519</f>
        <v>503399.34999999992</v>
      </c>
      <c r="D519" s="17">
        <f>+'1ER AJUST. TRIM.'!D519</f>
        <v>48588.42</v>
      </c>
      <c r="E519" s="18">
        <f t="shared" si="8"/>
        <v>551987.7699999999</v>
      </c>
    </row>
    <row r="520" spans="1:5" x14ac:dyDescent="0.2">
      <c r="A520" s="39">
        <v>517</v>
      </c>
      <c r="B520" s="40" t="s">
        <v>504</v>
      </c>
      <c r="C520" s="17">
        <f>+'ABRIL ORDINARIO'!N520</f>
        <v>541539.59000000008</v>
      </c>
      <c r="D520" s="17">
        <f>+'1ER AJUST. TRIM.'!D520</f>
        <v>58383.85</v>
      </c>
      <c r="E520" s="18">
        <f t="shared" si="8"/>
        <v>599923.44000000006</v>
      </c>
    </row>
    <row r="521" spans="1:5" x14ac:dyDescent="0.2">
      <c r="A521" s="39">
        <v>518</v>
      </c>
      <c r="B521" s="40" t="s">
        <v>505</v>
      </c>
      <c r="C521" s="17">
        <f>+'ABRIL ORDINARIO'!N521</f>
        <v>120125.56</v>
      </c>
      <c r="D521" s="17">
        <f>+'1ER AJUST. TRIM.'!D521</f>
        <v>6128.41</v>
      </c>
      <c r="E521" s="18">
        <f t="shared" si="8"/>
        <v>126253.97</v>
      </c>
    </row>
    <row r="522" spans="1:5" x14ac:dyDescent="0.2">
      <c r="A522" s="39">
        <v>519</v>
      </c>
      <c r="B522" s="40" t="s">
        <v>506</v>
      </c>
      <c r="C522" s="17">
        <f>+'ABRIL ORDINARIO'!N522</f>
        <v>515730.79</v>
      </c>
      <c r="D522" s="17">
        <f>+'1ER AJUST. TRIM.'!D522</f>
        <v>46632.61</v>
      </c>
      <c r="E522" s="18">
        <f t="shared" si="8"/>
        <v>562363.4</v>
      </c>
    </row>
    <row r="523" spans="1:5" x14ac:dyDescent="0.2">
      <c r="A523" s="39">
        <v>520</v>
      </c>
      <c r="B523" s="40" t="s">
        <v>507</v>
      </c>
      <c r="C523" s="17">
        <f>+'ABRIL ORDINARIO'!N523</f>
        <v>869388.3600000001</v>
      </c>
      <c r="D523" s="17">
        <f>+'1ER AJUST. TRIM.'!D523</f>
        <v>68195.7</v>
      </c>
      <c r="E523" s="18">
        <f t="shared" si="8"/>
        <v>937584.06</v>
      </c>
    </row>
    <row r="524" spans="1:5" x14ac:dyDescent="0.2">
      <c r="A524" s="39">
        <v>521</v>
      </c>
      <c r="B524" s="40" t="s">
        <v>508</v>
      </c>
      <c r="C524" s="17">
        <f>+'ABRIL ORDINARIO'!N524</f>
        <v>155875.30000000002</v>
      </c>
      <c r="D524" s="17">
        <f>+'1ER AJUST. TRIM.'!D524</f>
        <v>5870.99</v>
      </c>
      <c r="E524" s="18">
        <f t="shared" si="8"/>
        <v>161746.29</v>
      </c>
    </row>
    <row r="525" spans="1:5" x14ac:dyDescent="0.2">
      <c r="A525" s="39">
        <v>522</v>
      </c>
      <c r="B525" s="40" t="s">
        <v>509</v>
      </c>
      <c r="C525" s="17">
        <f>+'ABRIL ORDINARIO'!N525</f>
        <v>186303.36000000004</v>
      </c>
      <c r="D525" s="17">
        <f>+'1ER AJUST. TRIM.'!D525</f>
        <v>11379.72</v>
      </c>
      <c r="E525" s="18">
        <f t="shared" si="8"/>
        <v>197683.08000000005</v>
      </c>
    </row>
    <row r="526" spans="1:5" x14ac:dyDescent="0.2">
      <c r="A526" s="39">
        <v>523</v>
      </c>
      <c r="B526" s="40" t="s">
        <v>510</v>
      </c>
      <c r="C526" s="17">
        <f>+'ABRIL ORDINARIO'!N526</f>
        <v>383806.36</v>
      </c>
      <c r="D526" s="17">
        <f>+'1ER AJUST. TRIM.'!D526</f>
        <v>28073.71</v>
      </c>
      <c r="E526" s="18">
        <f t="shared" si="8"/>
        <v>411880.07</v>
      </c>
    </row>
    <row r="527" spans="1:5" x14ac:dyDescent="0.2">
      <c r="A527" s="39">
        <v>524</v>
      </c>
      <c r="B527" s="40" t="s">
        <v>511</v>
      </c>
      <c r="C527" s="17">
        <f>+'ABRIL ORDINARIO'!N527</f>
        <v>122047.95999999999</v>
      </c>
      <c r="D527" s="17">
        <f>+'1ER AJUST. TRIM.'!D527</f>
        <v>3038.96</v>
      </c>
      <c r="E527" s="18">
        <f t="shared" si="8"/>
        <v>125086.92</v>
      </c>
    </row>
    <row r="528" spans="1:5" x14ac:dyDescent="0.2">
      <c r="A528" s="39">
        <v>525</v>
      </c>
      <c r="B528" s="40" t="s">
        <v>512</v>
      </c>
      <c r="C528" s="17">
        <f>+'ABRIL ORDINARIO'!N528</f>
        <v>1924480.4100000004</v>
      </c>
      <c r="D528" s="17">
        <f>+'1ER AJUST. TRIM.'!D528</f>
        <v>193515.78</v>
      </c>
      <c r="E528" s="18">
        <f t="shared" si="8"/>
        <v>2117996.1900000004</v>
      </c>
    </row>
    <row r="529" spans="1:5" x14ac:dyDescent="0.2">
      <c r="A529" s="39">
        <v>526</v>
      </c>
      <c r="B529" s="40" t="s">
        <v>513</v>
      </c>
      <c r="C529" s="17">
        <f>+'ABRIL ORDINARIO'!N529</f>
        <v>2254116.73</v>
      </c>
      <c r="D529" s="17">
        <f>+'1ER AJUST. TRIM.'!D529</f>
        <v>194417.94</v>
      </c>
      <c r="E529" s="18">
        <f t="shared" si="8"/>
        <v>2448534.67</v>
      </c>
    </row>
    <row r="530" spans="1:5" x14ac:dyDescent="0.2">
      <c r="A530" s="39">
        <v>527</v>
      </c>
      <c r="B530" s="40" t="s">
        <v>514</v>
      </c>
      <c r="C530" s="17">
        <f>+'ABRIL ORDINARIO'!N530</f>
        <v>455869.7</v>
      </c>
      <c r="D530" s="17">
        <f>+'1ER AJUST. TRIM.'!D530</f>
        <v>28131.96</v>
      </c>
      <c r="E530" s="18">
        <f t="shared" si="8"/>
        <v>484001.66000000003</v>
      </c>
    </row>
    <row r="531" spans="1:5" x14ac:dyDescent="0.2">
      <c r="A531" s="39">
        <v>528</v>
      </c>
      <c r="B531" s="40" t="s">
        <v>515</v>
      </c>
      <c r="C531" s="17">
        <f>+'ABRIL ORDINARIO'!N531</f>
        <v>241379.79</v>
      </c>
      <c r="D531" s="17">
        <f>+'1ER AJUST. TRIM.'!D531</f>
        <v>16834.38</v>
      </c>
      <c r="E531" s="18">
        <f t="shared" si="8"/>
        <v>258214.17</v>
      </c>
    </row>
    <row r="532" spans="1:5" x14ac:dyDescent="0.2">
      <c r="A532" s="39">
        <v>529</v>
      </c>
      <c r="B532" s="40" t="s">
        <v>516</v>
      </c>
      <c r="C532" s="17">
        <f>+'ABRIL ORDINARIO'!N532</f>
        <v>227315.99999999997</v>
      </c>
      <c r="D532" s="17">
        <f>+'1ER AJUST. TRIM.'!D532</f>
        <v>14158.93</v>
      </c>
      <c r="E532" s="18">
        <f t="shared" si="8"/>
        <v>241474.92999999996</v>
      </c>
    </row>
    <row r="533" spans="1:5" x14ac:dyDescent="0.2">
      <c r="A533" s="39">
        <v>530</v>
      </c>
      <c r="B533" s="40" t="s">
        <v>517</v>
      </c>
      <c r="C533" s="17">
        <f>+'ABRIL ORDINARIO'!N533</f>
        <v>579780.40999999992</v>
      </c>
      <c r="D533" s="17">
        <f>+'1ER AJUST. TRIM.'!D533</f>
        <v>50226.21</v>
      </c>
      <c r="E533" s="18">
        <f t="shared" si="8"/>
        <v>630006.61999999988</v>
      </c>
    </row>
    <row r="534" spans="1:5" x14ac:dyDescent="0.2">
      <c r="A534" s="39">
        <v>531</v>
      </c>
      <c r="B534" s="40" t="s">
        <v>518</v>
      </c>
      <c r="C534" s="17">
        <f>+'ABRIL ORDINARIO'!N534</f>
        <v>390283.54</v>
      </c>
      <c r="D534" s="17">
        <f>+'1ER AJUST. TRIM.'!D534</f>
        <v>35530.65</v>
      </c>
      <c r="E534" s="18">
        <f t="shared" si="8"/>
        <v>425814.19</v>
      </c>
    </row>
    <row r="535" spans="1:5" x14ac:dyDescent="0.2">
      <c r="A535" s="39">
        <v>532</v>
      </c>
      <c r="B535" s="40" t="s">
        <v>519</v>
      </c>
      <c r="C535" s="17">
        <f>+'ABRIL ORDINARIO'!N535</f>
        <v>467653.18000000005</v>
      </c>
      <c r="D535" s="17">
        <f>+'1ER AJUST. TRIM.'!D535</f>
        <v>39000.42</v>
      </c>
      <c r="E535" s="18">
        <f t="shared" si="8"/>
        <v>506653.60000000003</v>
      </c>
    </row>
    <row r="536" spans="1:5" x14ac:dyDescent="0.2">
      <c r="A536" s="39">
        <v>533</v>
      </c>
      <c r="B536" s="40" t="s">
        <v>520</v>
      </c>
      <c r="C536" s="17">
        <f>+'ABRIL ORDINARIO'!N536</f>
        <v>416471.03</v>
      </c>
      <c r="D536" s="17">
        <f>+'1ER AJUST. TRIM.'!D536</f>
        <v>34834.379999999997</v>
      </c>
      <c r="E536" s="18">
        <f t="shared" si="8"/>
        <v>451305.41000000003</v>
      </c>
    </row>
    <row r="537" spans="1:5" x14ac:dyDescent="0.2">
      <c r="A537" s="39">
        <v>534</v>
      </c>
      <c r="B537" s="40" t="s">
        <v>587</v>
      </c>
      <c r="C537" s="17">
        <f>+'ABRIL ORDINARIO'!N537</f>
        <v>404220.28</v>
      </c>
      <c r="D537" s="17">
        <f>+'1ER AJUST. TRIM.'!D537</f>
        <v>32584.86</v>
      </c>
      <c r="E537" s="18">
        <f t="shared" si="8"/>
        <v>436805.14</v>
      </c>
    </row>
    <row r="538" spans="1:5" x14ac:dyDescent="0.2">
      <c r="A538" s="39">
        <v>535</v>
      </c>
      <c r="B538" s="40" t="s">
        <v>521</v>
      </c>
      <c r="C538" s="17">
        <f>+'ABRIL ORDINARIO'!N538</f>
        <v>428474.13</v>
      </c>
      <c r="D538" s="17">
        <f>+'1ER AJUST. TRIM.'!D538</f>
        <v>40725.26</v>
      </c>
      <c r="E538" s="18">
        <f t="shared" si="8"/>
        <v>469199.39</v>
      </c>
    </row>
    <row r="539" spans="1:5" x14ac:dyDescent="0.2">
      <c r="A539" s="39">
        <v>536</v>
      </c>
      <c r="B539" s="40" t="s">
        <v>522</v>
      </c>
      <c r="C539" s="17">
        <f>+'ABRIL ORDINARIO'!N539</f>
        <v>165793.94999999998</v>
      </c>
      <c r="D539" s="17">
        <f>+'1ER AJUST. TRIM.'!D539</f>
        <v>9113.58</v>
      </c>
      <c r="E539" s="18">
        <f t="shared" si="8"/>
        <v>174907.52999999997</v>
      </c>
    </row>
    <row r="540" spans="1:5" x14ac:dyDescent="0.2">
      <c r="A540" s="39">
        <v>537</v>
      </c>
      <c r="B540" s="40" t="s">
        <v>523</v>
      </c>
      <c r="C540" s="17">
        <f>+'ABRIL ORDINARIO'!N540</f>
        <v>980491.22</v>
      </c>
      <c r="D540" s="17">
        <f>+'1ER AJUST. TRIM.'!D540</f>
        <v>69016.789999999994</v>
      </c>
      <c r="E540" s="18">
        <f t="shared" si="8"/>
        <v>1049508.01</v>
      </c>
    </row>
    <row r="541" spans="1:5" x14ac:dyDescent="0.2">
      <c r="A541" s="39">
        <v>538</v>
      </c>
      <c r="B541" s="40" t="s">
        <v>524</v>
      </c>
      <c r="C541" s="17">
        <f>+'ABRIL ORDINARIO'!N541</f>
        <v>188532.67000000004</v>
      </c>
      <c r="D541" s="17">
        <f>+'1ER AJUST. TRIM.'!D541</f>
        <v>7154.82</v>
      </c>
      <c r="E541" s="18">
        <f t="shared" si="8"/>
        <v>195687.49000000005</v>
      </c>
    </row>
    <row r="542" spans="1:5" x14ac:dyDescent="0.2">
      <c r="A542" s="39">
        <v>539</v>
      </c>
      <c r="B542" s="40" t="s">
        <v>525</v>
      </c>
      <c r="C542" s="17">
        <f>+'ABRIL ORDINARIO'!N542</f>
        <v>719744.85</v>
      </c>
      <c r="D542" s="17">
        <f>+'1ER AJUST. TRIM.'!D542</f>
        <v>68153.48</v>
      </c>
      <c r="E542" s="18">
        <f t="shared" si="8"/>
        <v>787898.33</v>
      </c>
    </row>
    <row r="543" spans="1:5" x14ac:dyDescent="0.2">
      <c r="A543" s="39">
        <v>540</v>
      </c>
      <c r="B543" s="40" t="s">
        <v>588</v>
      </c>
      <c r="C543" s="17">
        <f>+'ABRIL ORDINARIO'!N543</f>
        <v>856082.35</v>
      </c>
      <c r="D543" s="17">
        <f>+'1ER AJUST. TRIM.'!D543</f>
        <v>76802.02</v>
      </c>
      <c r="E543" s="18">
        <f t="shared" si="8"/>
        <v>932884.37</v>
      </c>
    </row>
    <row r="544" spans="1:5" x14ac:dyDescent="0.2">
      <c r="A544" s="39">
        <v>541</v>
      </c>
      <c r="B544" s="40" t="s">
        <v>526</v>
      </c>
      <c r="C544" s="17">
        <f>+'ABRIL ORDINARIO'!N544</f>
        <v>238818.65</v>
      </c>
      <c r="D544" s="17">
        <f>+'1ER AJUST. TRIM.'!D544</f>
        <v>14371.55</v>
      </c>
      <c r="E544" s="18">
        <f t="shared" si="8"/>
        <v>253190.19999999998</v>
      </c>
    </row>
    <row r="545" spans="1:5" x14ac:dyDescent="0.2">
      <c r="A545" s="39">
        <v>542</v>
      </c>
      <c r="B545" s="40" t="s">
        <v>527</v>
      </c>
      <c r="C545" s="17">
        <f>+'ABRIL ORDINARIO'!N545</f>
        <v>191635.89999999997</v>
      </c>
      <c r="D545" s="17">
        <f>+'1ER AJUST. TRIM.'!D545</f>
        <v>8184.2</v>
      </c>
      <c r="E545" s="18">
        <f t="shared" si="8"/>
        <v>199820.09999999998</v>
      </c>
    </row>
    <row r="546" spans="1:5" x14ac:dyDescent="0.2">
      <c r="A546" s="39">
        <v>543</v>
      </c>
      <c r="B546" s="40" t="s">
        <v>528</v>
      </c>
      <c r="C546" s="17">
        <f>+'ABRIL ORDINARIO'!N546</f>
        <v>875659.69000000006</v>
      </c>
      <c r="D546" s="17">
        <f>+'1ER AJUST. TRIM.'!D546</f>
        <v>68404.7</v>
      </c>
      <c r="E546" s="18">
        <f t="shared" si="8"/>
        <v>944064.39</v>
      </c>
    </row>
    <row r="547" spans="1:5" x14ac:dyDescent="0.2">
      <c r="A547" s="39">
        <v>544</v>
      </c>
      <c r="B547" s="40" t="s">
        <v>529</v>
      </c>
      <c r="C547" s="17">
        <f>+'ABRIL ORDINARIO'!N547</f>
        <v>415779.57999999996</v>
      </c>
      <c r="D547" s="17">
        <f>+'1ER AJUST. TRIM.'!D547</f>
        <v>58673.31</v>
      </c>
      <c r="E547" s="18">
        <f t="shared" si="8"/>
        <v>474452.88999999996</v>
      </c>
    </row>
    <row r="548" spans="1:5" x14ac:dyDescent="0.2">
      <c r="A548" s="39">
        <v>545</v>
      </c>
      <c r="B548" s="40" t="s">
        <v>530</v>
      </c>
      <c r="C548" s="17">
        <f>+'ABRIL ORDINARIO'!N548</f>
        <v>1861990.0999999999</v>
      </c>
      <c r="D548" s="17">
        <f>+'1ER AJUST. TRIM.'!D548</f>
        <v>153587.94</v>
      </c>
      <c r="E548" s="18">
        <f t="shared" si="8"/>
        <v>2015578.0399999998</v>
      </c>
    </row>
    <row r="549" spans="1:5" x14ac:dyDescent="0.2">
      <c r="A549" s="39">
        <v>546</v>
      </c>
      <c r="B549" s="40" t="s">
        <v>531</v>
      </c>
      <c r="C549" s="17">
        <f>+'ABRIL ORDINARIO'!N549</f>
        <v>969076.96</v>
      </c>
      <c r="D549" s="17">
        <f>+'1ER AJUST. TRIM.'!D549</f>
        <v>76286.7</v>
      </c>
      <c r="E549" s="18">
        <f t="shared" si="8"/>
        <v>1045363.6599999999</v>
      </c>
    </row>
    <row r="550" spans="1:5" x14ac:dyDescent="0.2">
      <c r="A550" s="39">
        <v>547</v>
      </c>
      <c r="B550" s="40" t="s">
        <v>532</v>
      </c>
      <c r="C550" s="17">
        <f>+'ABRIL ORDINARIO'!N550</f>
        <v>225426.15000000002</v>
      </c>
      <c r="D550" s="17">
        <f>+'1ER AJUST. TRIM.'!D550</f>
        <v>12633.77</v>
      </c>
      <c r="E550" s="18">
        <f t="shared" si="8"/>
        <v>238059.92</v>
      </c>
    </row>
    <row r="551" spans="1:5" x14ac:dyDescent="0.2">
      <c r="A551" s="39">
        <v>548</v>
      </c>
      <c r="B551" s="40" t="s">
        <v>533</v>
      </c>
      <c r="C551" s="17">
        <f>+'ABRIL ORDINARIO'!N551</f>
        <v>445635.71999999991</v>
      </c>
      <c r="D551" s="17">
        <f>+'1ER AJUST. TRIM.'!D551</f>
        <v>29554.5</v>
      </c>
      <c r="E551" s="18">
        <f t="shared" si="8"/>
        <v>475190.21999999991</v>
      </c>
    </row>
    <row r="552" spans="1:5" ht="31.5" customHeight="1" x14ac:dyDescent="0.2">
      <c r="A552" s="39">
        <v>549</v>
      </c>
      <c r="B552" s="40" t="s">
        <v>589</v>
      </c>
      <c r="C552" s="17">
        <f>+'ABRIL ORDINARIO'!N552</f>
        <v>1713986.67</v>
      </c>
      <c r="D552" s="17">
        <f>+'1ER AJUST. TRIM.'!D552</f>
        <v>141783.54</v>
      </c>
      <c r="E552" s="18">
        <f t="shared" si="8"/>
        <v>1855770.21</v>
      </c>
    </row>
    <row r="553" spans="1:5" x14ac:dyDescent="0.2">
      <c r="A553" s="39">
        <v>550</v>
      </c>
      <c r="B553" s="40" t="s">
        <v>534</v>
      </c>
      <c r="C553" s="17">
        <f>+'ABRIL ORDINARIO'!N553</f>
        <v>1013063.57</v>
      </c>
      <c r="D553" s="17">
        <f>+'1ER AJUST. TRIM.'!D553</f>
        <v>100499.25</v>
      </c>
      <c r="E553" s="18">
        <f t="shared" si="8"/>
        <v>1113562.8199999998</v>
      </c>
    </row>
    <row r="554" spans="1:5" x14ac:dyDescent="0.2">
      <c r="A554" s="39">
        <v>551</v>
      </c>
      <c r="B554" s="40" t="s">
        <v>535</v>
      </c>
      <c r="C554" s="17">
        <f>+'ABRIL ORDINARIO'!N554</f>
        <v>4802595.7899999991</v>
      </c>
      <c r="D554" s="17">
        <f>+'1ER AJUST. TRIM.'!D554</f>
        <v>627657.62</v>
      </c>
      <c r="E554" s="18">
        <f t="shared" si="8"/>
        <v>5430253.4099999992</v>
      </c>
    </row>
    <row r="555" spans="1:5" x14ac:dyDescent="0.2">
      <c r="A555" s="39">
        <v>552</v>
      </c>
      <c r="B555" s="40" t="s">
        <v>536</v>
      </c>
      <c r="C555" s="17">
        <f>+'ABRIL ORDINARIO'!N555</f>
        <v>168740.95999999996</v>
      </c>
      <c r="D555" s="17">
        <f>+'1ER AJUST. TRIM.'!D555</f>
        <v>8240.0300000000007</v>
      </c>
      <c r="E555" s="18">
        <f t="shared" si="8"/>
        <v>176980.98999999996</v>
      </c>
    </row>
    <row r="556" spans="1:5" x14ac:dyDescent="0.2">
      <c r="A556" s="39">
        <v>553</v>
      </c>
      <c r="B556" s="40" t="s">
        <v>537</v>
      </c>
      <c r="C556" s="17">
        <f>+'ABRIL ORDINARIO'!N556</f>
        <v>1327755.82</v>
      </c>
      <c r="D556" s="17">
        <f>+'1ER AJUST. TRIM.'!D556</f>
        <v>111310.36</v>
      </c>
      <c r="E556" s="18">
        <f t="shared" si="8"/>
        <v>1439066.1800000002</v>
      </c>
    </row>
    <row r="557" spans="1:5" x14ac:dyDescent="0.2">
      <c r="A557" s="39">
        <v>554</v>
      </c>
      <c r="B557" s="40" t="s">
        <v>538</v>
      </c>
      <c r="C557" s="17">
        <f>+'ABRIL ORDINARIO'!N557</f>
        <v>786982.26</v>
      </c>
      <c r="D557" s="17">
        <f>+'1ER AJUST. TRIM.'!D557</f>
        <v>57073.06</v>
      </c>
      <c r="E557" s="18">
        <f t="shared" si="8"/>
        <v>844055.32000000007</v>
      </c>
    </row>
    <row r="558" spans="1:5" x14ac:dyDescent="0.2">
      <c r="A558" s="39">
        <v>555</v>
      </c>
      <c r="B558" s="40" t="s">
        <v>539</v>
      </c>
      <c r="C558" s="17">
        <f>+'ABRIL ORDINARIO'!N558</f>
        <v>457214.86</v>
      </c>
      <c r="D558" s="17">
        <f>+'1ER AJUST. TRIM.'!D558</f>
        <v>33883.22</v>
      </c>
      <c r="E558" s="18">
        <f t="shared" si="8"/>
        <v>491098.07999999996</v>
      </c>
    </row>
    <row r="559" spans="1:5" x14ac:dyDescent="0.2">
      <c r="A559" s="39">
        <v>556</v>
      </c>
      <c r="B559" s="40" t="s">
        <v>540</v>
      </c>
      <c r="C559" s="17">
        <f>+'ABRIL ORDINARIO'!N559</f>
        <v>128125.16</v>
      </c>
      <c r="D559" s="17">
        <f>+'1ER AJUST. TRIM.'!D559</f>
        <v>4857.88</v>
      </c>
      <c r="E559" s="18">
        <f t="shared" si="8"/>
        <v>132983.04000000001</v>
      </c>
    </row>
    <row r="560" spans="1:5" x14ac:dyDescent="0.2">
      <c r="A560" s="39">
        <v>557</v>
      </c>
      <c r="B560" s="40" t="s">
        <v>541</v>
      </c>
      <c r="C560" s="17">
        <f>+'ABRIL ORDINARIO'!N560</f>
        <v>2519972.9899999998</v>
      </c>
      <c r="D560" s="17">
        <f>+'1ER AJUST. TRIM.'!D560</f>
        <v>283423.28999999998</v>
      </c>
      <c r="E560" s="18">
        <f t="shared" si="8"/>
        <v>2803396.28</v>
      </c>
    </row>
    <row r="561" spans="1:5" x14ac:dyDescent="0.2">
      <c r="A561" s="39">
        <v>558</v>
      </c>
      <c r="B561" s="40" t="s">
        <v>542</v>
      </c>
      <c r="C561" s="17">
        <f>+'ABRIL ORDINARIO'!N561</f>
        <v>178075.59</v>
      </c>
      <c r="D561" s="17">
        <f>+'1ER AJUST. TRIM.'!D561</f>
        <v>12696.34</v>
      </c>
      <c r="E561" s="18">
        <f t="shared" si="8"/>
        <v>190771.93</v>
      </c>
    </row>
    <row r="562" spans="1:5" x14ac:dyDescent="0.2">
      <c r="A562" s="39">
        <v>559</v>
      </c>
      <c r="B562" s="40" t="s">
        <v>543</v>
      </c>
      <c r="C562" s="17">
        <f>+'ABRIL ORDINARIO'!N562</f>
        <v>1863677.3299999998</v>
      </c>
      <c r="D562" s="17">
        <f>+'1ER AJUST. TRIM.'!D562</f>
        <v>212778.32</v>
      </c>
      <c r="E562" s="18">
        <f t="shared" si="8"/>
        <v>2076455.65</v>
      </c>
    </row>
    <row r="563" spans="1:5" x14ac:dyDescent="0.2">
      <c r="A563" s="39">
        <v>560</v>
      </c>
      <c r="B563" s="40" t="s">
        <v>590</v>
      </c>
      <c r="C563" s="17">
        <f>+'ABRIL ORDINARIO'!N563</f>
        <v>1301378.5700000003</v>
      </c>
      <c r="D563" s="17">
        <f>+'1ER AJUST. TRIM.'!D563</f>
        <v>124862.24</v>
      </c>
      <c r="E563" s="18">
        <f t="shared" si="8"/>
        <v>1426240.8100000003</v>
      </c>
    </row>
    <row r="564" spans="1:5" x14ac:dyDescent="0.2">
      <c r="A564" s="39">
        <v>561</v>
      </c>
      <c r="B564" s="40" t="s">
        <v>544</v>
      </c>
      <c r="C564" s="17">
        <f>+'ABRIL ORDINARIO'!N564</f>
        <v>639137.96</v>
      </c>
      <c r="D564" s="17">
        <f>+'1ER AJUST. TRIM.'!D564</f>
        <v>28595.78</v>
      </c>
      <c r="E564" s="18">
        <f t="shared" si="8"/>
        <v>667733.74</v>
      </c>
    </row>
    <row r="565" spans="1:5" x14ac:dyDescent="0.2">
      <c r="A565" s="39">
        <v>562</v>
      </c>
      <c r="B565" s="40" t="s">
        <v>545</v>
      </c>
      <c r="C565" s="17">
        <f>+'ABRIL ORDINARIO'!N565</f>
        <v>314478.41999999993</v>
      </c>
      <c r="D565" s="17">
        <f>+'1ER AJUST. TRIM.'!D565</f>
        <v>26136.15</v>
      </c>
      <c r="E565" s="18">
        <f t="shared" si="8"/>
        <v>340614.56999999995</v>
      </c>
    </row>
    <row r="566" spans="1:5" x14ac:dyDescent="0.2">
      <c r="A566" s="39">
        <v>563</v>
      </c>
      <c r="B566" s="40" t="s">
        <v>546</v>
      </c>
      <c r="C566" s="17">
        <f>+'ABRIL ORDINARIO'!N566</f>
        <v>215909.17999999996</v>
      </c>
      <c r="D566" s="17">
        <f>+'1ER AJUST. TRIM.'!D566</f>
        <v>11778.19</v>
      </c>
      <c r="E566" s="18">
        <f t="shared" si="8"/>
        <v>227687.36999999997</v>
      </c>
    </row>
    <row r="567" spans="1:5" x14ac:dyDescent="0.2">
      <c r="A567" s="39">
        <v>564</v>
      </c>
      <c r="B567" s="40" t="s">
        <v>547</v>
      </c>
      <c r="C567" s="17">
        <f>+'ABRIL ORDINARIO'!N567</f>
        <v>271516.03000000003</v>
      </c>
      <c r="D567" s="17">
        <f>+'1ER AJUST. TRIM.'!D567</f>
        <v>14205.38</v>
      </c>
      <c r="E567" s="18">
        <f t="shared" si="8"/>
        <v>285721.41000000003</v>
      </c>
    </row>
    <row r="568" spans="1:5" x14ac:dyDescent="0.2">
      <c r="A568" s="39">
        <v>565</v>
      </c>
      <c r="B568" s="40" t="s">
        <v>591</v>
      </c>
      <c r="C568" s="17">
        <f>+'ABRIL ORDINARIO'!N568</f>
        <v>4102044.07</v>
      </c>
      <c r="D568" s="17">
        <f>+'1ER AJUST. TRIM.'!D568</f>
        <v>428600.68</v>
      </c>
      <c r="E568" s="18">
        <f t="shared" si="8"/>
        <v>4530644.75</v>
      </c>
    </row>
    <row r="569" spans="1:5" x14ac:dyDescent="0.2">
      <c r="A569" s="39">
        <v>566</v>
      </c>
      <c r="B569" s="40" t="s">
        <v>548</v>
      </c>
      <c r="C569" s="17">
        <f>+'ABRIL ORDINARIO'!N569</f>
        <v>568585.94000000006</v>
      </c>
      <c r="D569" s="17">
        <f>+'1ER AJUST. TRIM.'!D569</f>
        <v>40325.660000000003</v>
      </c>
      <c r="E569" s="18">
        <f t="shared" si="8"/>
        <v>608911.60000000009</v>
      </c>
    </row>
    <row r="570" spans="1:5" x14ac:dyDescent="0.2">
      <c r="A570" s="39">
        <v>567</v>
      </c>
      <c r="B570" s="40" t="s">
        <v>549</v>
      </c>
      <c r="C570" s="17">
        <f>+'ABRIL ORDINARIO'!N570</f>
        <v>363602.51</v>
      </c>
      <c r="D570" s="17">
        <f>+'1ER AJUST. TRIM.'!D570</f>
        <v>31496.39</v>
      </c>
      <c r="E570" s="18">
        <f t="shared" si="8"/>
        <v>395098.9</v>
      </c>
    </row>
    <row r="571" spans="1:5" x14ac:dyDescent="0.2">
      <c r="A571" s="39">
        <v>568</v>
      </c>
      <c r="B571" s="40" t="s">
        <v>550</v>
      </c>
      <c r="C571" s="17">
        <f>+'ABRIL ORDINARIO'!N571</f>
        <v>268322.50999999995</v>
      </c>
      <c r="D571" s="17">
        <f>+'1ER AJUST. TRIM.'!D571</f>
        <v>19266.16</v>
      </c>
      <c r="E571" s="18">
        <f t="shared" si="8"/>
        <v>287588.66999999993</v>
      </c>
    </row>
    <row r="572" spans="1:5" x14ac:dyDescent="0.2">
      <c r="A572" s="39">
        <v>569</v>
      </c>
      <c r="B572" s="40" t="s">
        <v>551</v>
      </c>
      <c r="C572" s="17">
        <f>+'ABRIL ORDINARIO'!N572</f>
        <v>285676.78999999998</v>
      </c>
      <c r="D572" s="17">
        <f>+'1ER AJUST. TRIM.'!D572</f>
        <v>15281.51</v>
      </c>
      <c r="E572" s="18">
        <f t="shared" si="8"/>
        <v>300958.3</v>
      </c>
    </row>
    <row r="573" spans="1:5" x14ac:dyDescent="0.2">
      <c r="A573" s="39">
        <v>570</v>
      </c>
      <c r="B573" s="40" t="s">
        <v>552</v>
      </c>
      <c r="C573" s="17">
        <f>+'ABRIL ORDINARIO'!N573</f>
        <v>2306531.5</v>
      </c>
      <c r="D573" s="17">
        <f>+'1ER AJUST. TRIM.'!D573</f>
        <v>203793.79</v>
      </c>
      <c r="E573" s="18">
        <f t="shared" si="8"/>
        <v>2510325.29</v>
      </c>
    </row>
    <row r="574" spans="1:5" ht="15" x14ac:dyDescent="0.25">
      <c r="A574" s="36" t="s">
        <v>13</v>
      </c>
      <c r="B574" s="36"/>
      <c r="C574" s="19">
        <f>SUM(C4:C573)</f>
        <v>736146981.69999957</v>
      </c>
      <c r="D574" s="19">
        <f t="shared" ref="D574:E574" si="9">SUM(D4:D573)</f>
        <v>76232844.799999952</v>
      </c>
      <c r="E574" s="19">
        <f t="shared" si="9"/>
        <v>812379826.49999893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ABRIL CON AJUSTE</vt:lpstr>
      <vt:lpstr>ABRIL ORDINARIO</vt:lpstr>
      <vt:lpstr>1ER AJUST. TRIM.</vt:lpstr>
      <vt:lpstr>TOTAL PAGADO</vt:lpstr>
      <vt:lpstr>'1ER AJUST. TRIM.'!Títulos_a_imprimir</vt:lpstr>
      <vt:lpstr>'ABRIL CON AJUSTE'!Títulos_a_imprimir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MARIA S. CANSECO LOPEZ</cp:lastModifiedBy>
  <cp:revision/>
  <cp:lastPrinted>2025-05-06T19:21:28Z</cp:lastPrinted>
  <dcterms:created xsi:type="dcterms:W3CDTF">2020-01-06T15:53:09Z</dcterms:created>
  <dcterms:modified xsi:type="dcterms:W3CDTF">2025-05-06T19:25:01Z</dcterms:modified>
  <cp:category/>
  <cp:contentStatus/>
</cp:coreProperties>
</file>